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LS-WHGLC08\root\共有文書\労働保険関係\年度更新関係\"/>
    </mc:Choice>
  </mc:AlternateContent>
  <xr:revisionPtr revIDLastSave="0" documentId="8_{87F7ABD2-1C34-4A85-BA9B-16D8FD8035AF}" xr6:coauthVersionLast="46" xr6:coauthVersionMax="46"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'報告書（事業主控）'!$A$1:$AW$738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s="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637" i="2"/>
  <c r="AL188" i="2"/>
  <c r="AL153" i="2"/>
  <c r="BI22" i="1"/>
  <c r="AZ559"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BL758" i="1" s="1"/>
  <c r="AN758" i="1"/>
  <c r="AY762" i="1"/>
  <c r="AN762" i="1"/>
  <c r="AY766" i="1"/>
  <c r="AN766" i="1"/>
  <c r="AY850" i="1"/>
  <c r="AN850" i="1"/>
  <c r="AY891" i="1"/>
  <c r="AN891" i="1"/>
  <c r="AY895" i="1"/>
  <c r="AN895" i="1"/>
  <c r="AY928" i="1"/>
  <c r="BB928" i="1" s="1"/>
  <c r="AN928" i="1"/>
  <c r="AY963" i="1"/>
  <c r="AN963" i="1"/>
  <c r="AY969" i="1"/>
  <c r="AN969" i="1"/>
  <c r="AY977" i="1"/>
  <c r="AN977" i="1"/>
  <c r="AY1008" i="1"/>
  <c r="AN1008" i="1"/>
  <c r="AY1012" i="1"/>
  <c r="AN1012" i="1"/>
  <c r="AY1047" i="1"/>
  <c r="AN1047" i="1"/>
  <c r="AY1055" i="1"/>
  <c r="AN1055" i="1"/>
  <c r="AY1059" i="1"/>
  <c r="AN1059" i="1"/>
  <c r="AY1100" i="1"/>
  <c r="AN1100" i="1"/>
  <c r="AY1127" i="1"/>
  <c r="BB1127" i="1" s="1"/>
  <c r="AN1127" i="1"/>
  <c r="AY1141" i="1"/>
  <c r="AN1141" i="1"/>
  <c r="AY1168" i="1"/>
  <c r="AN1168" i="1"/>
  <c r="AY1215" i="1"/>
  <c r="AN1215" i="1"/>
  <c r="AY155" i="1"/>
  <c r="AN155" i="1"/>
  <c r="AY184" i="1"/>
  <c r="AN184" i="1"/>
  <c r="AY188" i="1"/>
  <c r="BB188" i="1" s="1"/>
  <c r="AN188" i="1"/>
  <c r="AN188" i="2" s="1"/>
  <c r="AY198" i="1"/>
  <c r="AN198" i="1"/>
  <c r="AY233" i="1"/>
  <c r="BB233" i="1" s="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BB358" i="1" s="1"/>
  <c r="AN358" i="1"/>
  <c r="AY432" i="1"/>
  <c r="AN432" i="1"/>
  <c r="AY438" i="1"/>
  <c r="BB438" i="1" s="1"/>
  <c r="AN438" i="1"/>
  <c r="AY555" i="1"/>
  <c r="AN555" i="1"/>
  <c r="AY606" i="1"/>
  <c r="BL606" i="1" s="1"/>
  <c r="BM606" i="1" s="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BB971" i="1" s="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9" i="1"/>
  <c r="BB965" i="1"/>
  <c r="AZ963" i="1"/>
  <c r="BL963" i="1" s="1"/>
  <c r="C254" i="8"/>
  <c r="R254" i="8" s="1"/>
  <c r="AZ965" i="1"/>
  <c r="BL965" i="1" s="1"/>
  <c r="BM965" i="1" s="1"/>
  <c r="BB969"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C209" i="8"/>
  <c r="AZ760" i="1"/>
  <c r="AZ774" i="1"/>
  <c r="BL774" i="1" s="1"/>
  <c r="BM774" i="1" s="1"/>
  <c r="AZ723" i="1"/>
  <c r="AZ725" i="1"/>
  <c r="AZ733" i="1"/>
  <c r="AZ727" i="1"/>
  <c r="AZ719" i="1"/>
  <c r="AZ721" i="1"/>
  <c r="BL721" i="1" s="1"/>
  <c r="BM721" i="1" s="1"/>
  <c r="AZ731" i="1"/>
  <c r="BL731" i="1" s="1"/>
  <c r="BM731" i="1" s="1"/>
  <c r="C190" i="8"/>
  <c r="AZ676" i="1"/>
  <c r="BL676" i="1" s="1"/>
  <c r="AZ680" i="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41" i="1"/>
  <c r="AZ225" i="1"/>
  <c r="BB227" i="1"/>
  <c r="AZ233" i="1"/>
  <c r="BB237" i="1"/>
  <c r="AZ190" i="1"/>
  <c r="BL190" i="1" s="1"/>
  <c r="C89" i="8"/>
  <c r="AZ198" i="1"/>
  <c r="BL198" i="1" s="1"/>
  <c r="BM198" i="1" s="1"/>
  <c r="BB200" i="1"/>
  <c r="BB184" i="1"/>
  <c r="AZ184" i="1"/>
  <c r="AZ192" i="1"/>
  <c r="BB196" i="1"/>
  <c r="BB198" i="1"/>
  <c r="AZ145" i="1"/>
  <c r="BL145" i="1" s="1"/>
  <c r="AZ153" i="1"/>
  <c r="BL153" i="1" s="1"/>
  <c r="BM153" i="1" s="1"/>
  <c r="AZ155" i="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N224" i="8" l="1"/>
  <c r="R268" i="8"/>
  <c r="N268" i="8" s="1"/>
  <c r="BL155" i="1"/>
  <c r="BM155" i="1" s="1"/>
  <c r="BL442" i="1"/>
  <c r="BM442" i="1" s="1"/>
  <c r="BL643" i="1"/>
  <c r="BM643" i="1" s="1"/>
  <c r="BL723" i="1"/>
  <c r="BM723" i="1" s="1"/>
  <c r="BL928" i="1"/>
  <c r="BM928" i="1" s="1"/>
  <c r="BL1047" i="1"/>
  <c r="BM1047" i="1" s="1"/>
  <c r="BL358" i="1"/>
  <c r="BM358" i="1" s="1"/>
  <c r="BL969" i="1"/>
  <c r="BM969" i="1" s="1"/>
  <c r="BL565" i="1"/>
  <c r="BM565" i="1" s="1"/>
  <c r="BL438" i="1"/>
  <c r="BM438" i="1" s="1"/>
  <c r="BL272" i="1"/>
  <c r="BL1182" i="1"/>
  <c r="BL233" i="1"/>
  <c r="BM233" i="1" s="1"/>
  <c r="BL971" i="1"/>
  <c r="BM971" i="1" s="1"/>
  <c r="BL1059" i="1"/>
  <c r="BL803" i="1"/>
  <c r="BM803" i="1" s="1"/>
  <c r="BL846" i="1"/>
  <c r="BM846" i="1" s="1"/>
  <c r="BL475" i="1"/>
  <c r="BM475" i="1" s="1"/>
  <c r="N252" i="8"/>
  <c r="BL649" i="1"/>
  <c r="BM649" i="1" s="1"/>
  <c r="BL680" i="1"/>
  <c r="BM680" i="1" s="1"/>
  <c r="BL1168" i="1"/>
  <c r="BL766" i="1"/>
  <c r="BM766" i="1" s="1"/>
  <c r="BL891" i="1"/>
  <c r="BM891"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s="1"/>
  <c r="AY776" i="1"/>
  <c r="AW1208" i="1"/>
  <c r="AW60" i="1"/>
  <c r="AL61" i="1" s="1"/>
  <c r="V1104" i="1"/>
  <c r="AD1106" i="1" s="1"/>
  <c r="V1145" i="1"/>
  <c r="AD1147" i="1"/>
  <c r="V448" i="1"/>
  <c r="AD450" i="1" s="1"/>
  <c r="V530" i="1"/>
  <c r="AD532" i="1" s="1"/>
  <c r="V735" i="1"/>
  <c r="AD737" i="1" s="1"/>
  <c r="AW72" i="1"/>
  <c r="AL73" i="1" s="1"/>
  <c r="V1063" i="1"/>
  <c r="AD1065" i="1" s="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<sst xmlns="http://schemas.openxmlformats.org/spreadsheetml/2006/main" count="5803" uniqueCount="340">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</sst>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3" fillId="0" borderId="0" applyFont="0" applyFill="0" applyBorder="0" applyAlignment="0" applyProtection="0">
      <alignment vertical="center"/>
    </xf>
    <xf numFmtId="0" fontId="34"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15" xfId="0" applyFont="1" applyBorder="1"/>
    <xf numFmtId="38" fontId="3" fillId="0" borderId="16" xfId="1" applyFont="1" applyBorder="1"/>
    <xf numFmtId="0" fontId="18"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0" fillId="0" borderId="17" xfId="1" applyFont="1" applyBorder="1" applyAlignment="1">
      <alignment horizontal="center" vertical="top"/>
    </xf>
    <xf numFmtId="0" fontId="18" fillId="0" borderId="18" xfId="0" applyFont="1" applyBorder="1" applyAlignment="1">
      <alignment horizontal="center" vertical="top"/>
    </xf>
    <xf numFmtId="0" fontId="18"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8" fillId="0" borderId="18" xfId="0" applyFont="1" applyFill="1" applyBorder="1" applyAlignment="1">
      <alignment horizontal="center" vertical="top"/>
    </xf>
    <xf numFmtId="0" fontId="18" fillId="0" borderId="19" xfId="0" applyFont="1" applyFill="1" applyBorder="1" applyAlignment="1">
      <alignment horizontal="center" vertical="top"/>
    </xf>
    <xf numFmtId="38" fontId="20"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5"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6"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7"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8" fillId="0" borderId="42" xfId="0" applyFont="1" applyBorder="1" applyAlignment="1">
      <alignment horizontal="center" vertical="top"/>
    </xf>
    <xf numFmtId="0" fontId="18" fillId="0" borderId="43" xfId="0" applyFont="1" applyBorder="1" applyAlignment="1">
      <alignment horizontal="center" vertical="top"/>
    </xf>
    <xf numFmtId="0" fontId="31" fillId="4" borderId="44" xfId="0" applyFont="1" applyFill="1" applyBorder="1" applyAlignment="1" applyProtection="1">
      <alignment horizontal="center" vertical="center" shrinkToFit="1"/>
    </xf>
    <xf numFmtId="186" fontId="31" fillId="4" borderId="44" xfId="0" applyNumberFormat="1" applyFont="1" applyFill="1" applyBorder="1" applyAlignment="1" applyProtection="1">
      <alignment horizontal="center" vertical="center"/>
    </xf>
    <xf numFmtId="186" fontId="32" fillId="4" borderId="44" xfId="0" applyNumberFormat="1" applyFont="1" applyFill="1" applyBorder="1" applyAlignment="1" applyProtection="1">
      <alignment horizontal="center" vertical="center"/>
    </xf>
    <xf numFmtId="186" fontId="32" fillId="4" borderId="23" xfId="0" applyNumberFormat="1" applyFont="1" applyFill="1" applyBorder="1" applyAlignment="1" applyProtection="1">
      <alignment horizontal="center" vertical="center"/>
    </xf>
    <xf numFmtId="0" fontId="31" fillId="4" borderId="33" xfId="0" applyFont="1" applyFill="1" applyBorder="1" applyAlignment="1" applyProtection="1">
      <alignment horizontal="center" vertical="center" shrinkToFit="1"/>
    </xf>
    <xf numFmtId="186" fontId="31" fillId="0" borderId="33" xfId="0" applyNumberFormat="1" applyFont="1" applyBorder="1" applyAlignment="1" applyProtection="1">
      <alignment vertical="center"/>
    </xf>
    <xf numFmtId="0" fontId="31" fillId="4" borderId="35" xfId="0" applyFont="1" applyFill="1" applyBorder="1" applyAlignment="1" applyProtection="1">
      <alignment horizontal="center" vertical="center" shrinkToFit="1"/>
    </xf>
    <xf numFmtId="186" fontId="31" fillId="4" borderId="33" xfId="0" applyNumberFormat="1" applyFont="1" applyFill="1" applyBorder="1" applyAlignment="1" applyProtection="1">
      <alignment horizontal="center" vertical="center"/>
    </xf>
    <xf numFmtId="186" fontId="32" fillId="4" borderId="33" xfId="0" applyNumberFormat="1" applyFont="1" applyFill="1" applyBorder="1" applyAlignment="1" applyProtection="1">
      <alignment horizontal="center" vertical="center"/>
    </xf>
    <xf numFmtId="0" fontId="32" fillId="0" borderId="23" xfId="0" applyFont="1" applyBorder="1" applyAlignment="1" applyProtection="1">
      <alignment horizontal="center" vertical="center"/>
    </xf>
    <xf numFmtId="0" fontId="32" fillId="0" borderId="26" xfId="0" applyFont="1" applyBorder="1" applyAlignment="1" applyProtection="1">
      <alignment horizontal="center" vertical="center"/>
    </xf>
    <xf numFmtId="0" fontId="32" fillId="0" borderId="0" xfId="0" applyFont="1" applyAlignment="1" applyProtection="1">
      <alignment vertical="center"/>
    </xf>
    <xf numFmtId="186" fontId="32" fillId="0" borderId="0" xfId="0" applyNumberFormat="1" applyFont="1" applyAlignment="1" applyProtection="1">
      <alignment vertical="center"/>
    </xf>
    <xf numFmtId="0" fontId="32" fillId="0" borderId="0" xfId="0" applyFont="1" applyFill="1" applyAlignment="1" applyProtection="1">
      <alignment vertical="center"/>
    </xf>
    <xf numFmtId="186" fontId="32" fillId="0" borderId="33" xfId="0" applyNumberFormat="1" applyFont="1" applyBorder="1" applyAlignment="1" applyProtection="1">
      <alignment vertical="center"/>
    </xf>
    <xf numFmtId="186" fontId="32" fillId="0" borderId="32" xfId="0" applyNumberFormat="1" applyFont="1" applyBorder="1" applyAlignment="1" applyProtection="1">
      <alignment vertical="center"/>
    </xf>
    <xf numFmtId="186" fontId="31" fillId="0" borderId="35"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2" fillId="0" borderId="32" xfId="0" applyNumberFormat="1" applyFont="1" applyFill="1" applyBorder="1" applyAlignment="1" applyProtection="1">
      <alignment vertical="center"/>
    </xf>
    <xf numFmtId="186" fontId="32"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6" fillId="0" borderId="0" xfId="0" applyFont="1" applyFill="1" applyBorder="1" applyAlignment="1" applyProtection="1">
      <alignment horizontal="center" vertical="center"/>
    </xf>
    <xf numFmtId="0" fontId="36" fillId="0" borderId="2" xfId="0" applyFont="1" applyBorder="1" applyAlignment="1" applyProtection="1">
      <alignment horizontal="center" vertical="center"/>
    </xf>
    <xf numFmtId="0" fontId="36"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7" fillId="0" borderId="146" xfId="0" applyNumberFormat="1" applyFont="1" applyBorder="1" applyAlignment="1">
      <alignment horizontal="right" vertical="center"/>
    </xf>
    <xf numFmtId="0" fontId="37" fillId="0" borderId="35" xfId="0" applyFont="1" applyBorder="1" applyAlignment="1">
      <alignment horizontal="center" vertical="center"/>
    </xf>
    <xf numFmtId="179" fontId="37" fillId="0" borderId="27" xfId="0" applyNumberFormat="1" applyFont="1" applyBorder="1" applyAlignment="1">
      <alignment horizontal="right" vertical="center"/>
    </xf>
    <xf numFmtId="0" fontId="37" fillId="0" borderId="24" xfId="0" applyFont="1" applyBorder="1" applyAlignment="1">
      <alignment horizontal="center" vertical="center"/>
    </xf>
    <xf numFmtId="0" fontId="37" fillId="0" borderId="146" xfId="0" applyFont="1" applyBorder="1" applyAlignment="1">
      <alignment horizontal="center" vertical="center"/>
    </xf>
    <xf numFmtId="179" fontId="37" fillId="0" borderId="35" xfId="0" applyNumberFormat="1" applyFont="1" applyBorder="1" applyAlignment="1">
      <alignment horizontal="right" vertical="center"/>
    </xf>
    <xf numFmtId="179" fontId="37"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6"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19"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8" fillId="0" borderId="0" xfId="0" applyFont="1" applyBorder="1" applyAlignment="1">
      <alignment horizontal="center" vertical="top"/>
    </xf>
    <xf numFmtId="0" fontId="18" fillId="0" borderId="157" xfId="0" applyFont="1" applyBorder="1" applyAlignment="1">
      <alignment horizontal="center" vertical="top"/>
    </xf>
    <xf numFmtId="0" fontId="18" fillId="0" borderId="2" xfId="0" applyFont="1" applyBorder="1" applyAlignment="1">
      <alignment horizontal="center" vertical="top"/>
    </xf>
    <xf numFmtId="0" fontId="18"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8" fillId="0" borderId="158" xfId="0" applyFont="1" applyBorder="1" applyAlignment="1">
      <alignment horizontal="center" vertical="center"/>
    </xf>
    <xf numFmtId="0" fontId="18" fillId="0" borderId="0" xfId="0" applyFont="1" applyBorder="1" applyAlignment="1">
      <alignment horizontal="center" vertical="center"/>
    </xf>
    <xf numFmtId="0" fontId="18" fillId="0" borderId="157" xfId="0" applyFont="1" applyBorder="1" applyAlignment="1">
      <alignment horizontal="center" vertical="center"/>
    </xf>
    <xf numFmtId="0" fontId="18" fillId="0" borderId="57" xfId="0" applyFont="1" applyBorder="1" applyAlignment="1">
      <alignment horizontal="center" vertical="top"/>
    </xf>
    <xf numFmtId="0" fontId="18"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8" fillId="0" borderId="13" xfId="1" applyFont="1" applyBorder="1" applyAlignment="1">
      <alignment horizontal="center" vertical="top"/>
    </xf>
    <xf numFmtId="38" fontId="20"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1"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1"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8" fillId="0" borderId="110" xfId="0" applyFont="1" applyFill="1" applyBorder="1" applyAlignment="1">
      <alignment horizontal="center" vertical="top"/>
    </xf>
    <xf numFmtId="0" fontId="18" fillId="0" borderId="112" xfId="0" applyFont="1" applyFill="1" applyBorder="1" applyAlignment="1">
      <alignment horizontal="center" vertical="top"/>
    </xf>
    <xf numFmtId="0" fontId="18" fillId="0" borderId="113" xfId="0" applyFont="1" applyFill="1" applyBorder="1" applyAlignment="1">
      <alignment horizontal="center" vertical="top"/>
    </xf>
    <xf numFmtId="0" fontId="18"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8" fillId="0" borderId="163" xfId="0" applyFont="1" applyFill="1" applyBorder="1" applyAlignment="1">
      <alignment horizontal="distributed" vertical="center" wrapText="1"/>
    </xf>
    <xf numFmtId="0" fontId="18" fillId="0" borderId="164" xfId="0" applyFont="1" applyFill="1" applyBorder="1" applyAlignment="1">
      <alignment horizontal="distributed" vertical="center" wrapText="1"/>
    </xf>
    <xf numFmtId="0" fontId="18" fillId="0" borderId="79"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102" xfId="0" applyFont="1" applyFill="1" applyBorder="1" applyAlignment="1">
      <alignment horizontal="distributed" vertical="center" wrapText="1"/>
    </xf>
    <xf numFmtId="0" fontId="18"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19" fillId="0" borderId="57" xfId="0" applyFont="1" applyFill="1" applyBorder="1" applyAlignment="1">
      <alignment vertical="center" wrapText="1"/>
    </xf>
    <xf numFmtId="0" fontId="19" fillId="0" borderId="19" xfId="0" applyFont="1" applyFill="1" applyBorder="1" applyAlignment="1">
      <alignment vertical="center" wrapText="1"/>
    </xf>
    <xf numFmtId="0" fontId="19" fillId="0" borderId="18" xfId="0" applyFont="1" applyFill="1" applyBorder="1" applyAlignment="1">
      <alignment vertical="center" wrapText="1"/>
    </xf>
    <xf numFmtId="0" fontId="19" fillId="0" borderId="102" xfId="0" applyFont="1" applyFill="1" applyBorder="1" applyAlignment="1">
      <alignment vertical="center" wrapText="1"/>
    </xf>
    <xf numFmtId="0" fontId="19" fillId="0" borderId="15" xfId="0" applyFont="1" applyFill="1" applyBorder="1" applyAlignment="1">
      <alignment vertical="center" wrapText="1"/>
    </xf>
    <xf numFmtId="0" fontId="19"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8"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19" fillId="0" borderId="121" xfId="0" applyFont="1" applyBorder="1" applyAlignment="1">
      <alignment horizontal="left" vertical="center" wrapText="1"/>
    </xf>
    <xf numFmtId="0" fontId="19" fillId="0" borderId="111" xfId="0" applyFont="1" applyBorder="1" applyAlignment="1">
      <alignment horizontal="left" vertical="center" wrapText="1"/>
    </xf>
    <xf numFmtId="0" fontId="19" fillId="0" borderId="122" xfId="0" applyFont="1" applyBorder="1" applyAlignment="1">
      <alignment horizontal="left" vertical="center" wrapText="1"/>
    </xf>
    <xf numFmtId="0" fontId="19" fillId="0" borderId="123" xfId="0" applyFont="1" applyBorder="1" applyAlignment="1">
      <alignment horizontal="left" vertical="center" wrapText="1"/>
    </xf>
    <xf numFmtId="0" fontId="19" fillId="0" borderId="114" xfId="0" applyFont="1" applyBorder="1" applyAlignment="1">
      <alignment horizontal="left" vertical="center" wrapText="1"/>
    </xf>
    <xf numFmtId="0" fontId="19" fillId="0" borderId="124" xfId="0" applyFont="1" applyBorder="1" applyAlignment="1">
      <alignment horizontal="left" vertical="center" wrapText="1"/>
    </xf>
    <xf numFmtId="38" fontId="20" fillId="0" borderId="17" xfId="1" applyFont="1" applyFill="1" applyBorder="1" applyAlignment="1">
      <alignment horizontal="center" vertical="top"/>
    </xf>
    <xf numFmtId="38" fontId="20"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8" fillId="0" borderId="151" xfId="1" applyFont="1" applyFill="1" applyBorder="1" applyAlignment="1">
      <alignment horizontal="center" vertical="top"/>
    </xf>
    <xf numFmtId="38" fontId="20"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5" fillId="0" borderId="0" xfId="0" applyFont="1" applyAlignment="1" applyProtection="1">
      <alignment vertical="center"/>
    </xf>
    <xf numFmtId="0" fontId="25" fillId="0" borderId="19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3" borderId="192" xfId="0" applyNumberFormat="1" applyFont="1" applyFill="1" applyBorder="1" applyAlignment="1" applyProtection="1">
      <alignment horizontal="center" vertical="center"/>
      <protection locked="0"/>
    </xf>
    <xf numFmtId="0" fontId="25" fillId="3" borderId="193" xfId="0" applyNumberFormat="1" applyFont="1" applyFill="1" applyBorder="1" applyAlignment="1" applyProtection="1">
      <alignment horizontal="center" vertical="center"/>
      <protection locked="0"/>
    </xf>
    <xf numFmtId="0" fontId="25" fillId="3" borderId="194" xfId="0" applyNumberFormat="1" applyFont="1" applyFill="1" applyBorder="1" applyAlignment="1" applyProtection="1">
      <alignment horizontal="center" vertical="center"/>
      <protection locked="0"/>
    </xf>
    <xf numFmtId="0" fontId="18" fillId="0" borderId="125" xfId="0" applyFont="1" applyBorder="1" applyAlignment="1">
      <alignment horizontal="center" vertical="top"/>
    </xf>
    <xf numFmtId="0" fontId="18"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8" fillId="0" borderId="125" xfId="0" applyFont="1" applyFill="1" applyBorder="1" applyAlignment="1">
      <alignment horizontal="center" vertical="top"/>
    </xf>
    <xf numFmtId="0" fontId="18" fillId="0" borderId="126" xfId="0" applyFont="1" applyFill="1" applyBorder="1" applyAlignment="1">
      <alignment horizontal="center" vertical="top"/>
    </xf>
    <xf numFmtId="0" fontId="19" fillId="0" borderId="57" xfId="0" applyFont="1" applyBorder="1" applyAlignment="1">
      <alignment vertical="center" wrapText="1"/>
    </xf>
    <xf numFmtId="0" fontId="19" fillId="0" borderId="19" xfId="0" applyFont="1" applyBorder="1" applyAlignment="1">
      <alignment vertical="center" wrapText="1"/>
    </xf>
    <xf numFmtId="0" fontId="19" fillId="0" borderId="18" xfId="0" applyFont="1" applyBorder="1" applyAlignment="1">
      <alignment vertical="center" wrapText="1"/>
    </xf>
    <xf numFmtId="0" fontId="19" fillId="0" borderId="102" xfId="0" applyFont="1" applyBorder="1" applyAlignment="1">
      <alignment vertical="center" wrapText="1"/>
    </xf>
    <xf numFmtId="0" fontId="19" fillId="0" borderId="15" xfId="0" applyFont="1" applyBorder="1" applyAlignment="1">
      <alignment vertical="center" wrapText="1"/>
    </xf>
    <xf numFmtId="0" fontId="19" fillId="0" borderId="20" xfId="0" applyFont="1" applyBorder="1" applyAlignment="1">
      <alignment vertical="center" wrapText="1"/>
    </xf>
    <xf numFmtId="38" fontId="20" fillId="0" borderId="17" xfId="1" applyFont="1" applyBorder="1" applyAlignment="1">
      <alignment horizontal="center" vertical="top"/>
    </xf>
    <xf numFmtId="38" fontId="20" fillId="0" borderId="16" xfId="1" applyFont="1" applyBorder="1" applyAlignment="1">
      <alignment horizontal="center" vertical="top"/>
    </xf>
    <xf numFmtId="0" fontId="18" fillId="0" borderId="165" xfId="0" applyFont="1" applyBorder="1" applyAlignment="1">
      <alignment horizontal="center" vertical="center" wrapText="1"/>
    </xf>
    <xf numFmtId="0" fontId="18" fillId="0" borderId="166" xfId="0" applyFont="1" applyBorder="1" applyAlignment="1">
      <alignment horizontal="center" vertical="center" wrapText="1"/>
    </xf>
    <xf numFmtId="0" fontId="18" fillId="0" borderId="162" xfId="0" applyFont="1" applyBorder="1" applyAlignment="1">
      <alignment horizontal="center" vertical="center" wrapText="1"/>
    </xf>
    <xf numFmtId="0" fontId="18"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8" fillId="0" borderId="130" xfId="0" applyFont="1" applyBorder="1" applyAlignment="1">
      <alignment horizontal="center" vertical="center"/>
    </xf>
    <xf numFmtId="0" fontId="18" fillId="0" borderId="131" xfId="0" applyFont="1" applyBorder="1" applyAlignment="1">
      <alignment horizontal="center" vertical="center"/>
    </xf>
    <xf numFmtId="0" fontId="18" fillId="0" borderId="132" xfId="0" applyFont="1" applyBorder="1" applyAlignment="1">
      <alignment horizontal="center" vertical="center"/>
    </xf>
    <xf numFmtId="0" fontId="18" fillId="0" borderId="135" xfId="0" applyFont="1" applyBorder="1" applyAlignment="1">
      <alignment horizontal="center" vertical="center"/>
    </xf>
    <xf numFmtId="0" fontId="18" fillId="0" borderId="177" xfId="0" applyFont="1" applyBorder="1" applyAlignment="1">
      <alignment horizontal="center" vertical="center"/>
    </xf>
    <xf numFmtId="0" fontId="18" fillId="0" borderId="173" xfId="0" applyFont="1" applyBorder="1" applyAlignment="1">
      <alignment horizontal="center" vertical="center" wrapText="1"/>
    </xf>
    <xf numFmtId="0" fontId="18" fillId="0" borderId="175" xfId="0" applyFont="1" applyBorder="1" applyAlignment="1">
      <alignment horizontal="center" vertical="center" wrapText="1"/>
    </xf>
    <xf numFmtId="0" fontId="18" fillId="0" borderId="123" xfId="0" applyFont="1" applyBorder="1" applyAlignment="1">
      <alignment horizontal="center" vertical="center" wrapText="1"/>
    </xf>
    <xf numFmtId="0" fontId="18"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8" fillId="0" borderId="110" xfId="0" applyFont="1" applyBorder="1" applyAlignment="1">
      <alignment horizontal="center" vertical="top"/>
    </xf>
    <xf numFmtId="0" fontId="18" fillId="0" borderId="112" xfId="0" applyFont="1" applyBorder="1" applyAlignment="1">
      <alignment horizontal="center" vertical="top"/>
    </xf>
    <xf numFmtId="0" fontId="18" fillId="0" borderId="113" xfId="0" applyFont="1" applyBorder="1" applyAlignment="1">
      <alignment horizontal="center" vertical="top"/>
    </xf>
    <xf numFmtId="0" fontId="18"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8" fillId="0" borderId="151" xfId="1" applyFont="1" applyBorder="1" applyAlignment="1">
      <alignment horizontal="center" vertical="top"/>
    </xf>
    <xf numFmtId="38" fontId="20"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18" fillId="0" borderId="62" xfId="0" applyFont="1" applyFill="1" applyBorder="1" applyAlignment="1">
      <alignment horizontal="distributed" vertical="center" wrapText="1"/>
    </xf>
    <xf numFmtId="0" fontId="18" fillId="0" borderId="133"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2" fillId="0" borderId="0" xfId="0" applyFont="1" applyFill="1" applyBorder="1" applyAlignment="1" applyProtection="1">
      <alignment horizontal="center"/>
    </xf>
    <xf numFmtId="0" fontId="22" fillId="0" borderId="2" xfId="0" applyFont="1" applyFill="1" applyBorder="1" applyAlignment="1" applyProtection="1">
      <alignment horizontal="center"/>
    </xf>
    <xf numFmtId="0" fontId="23"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1" fillId="0" borderId="6" xfId="0" applyNumberFormat="1" applyFont="1" applyFill="1" applyBorder="1" applyAlignment="1" applyProtection="1">
      <alignment horizontal="right" vertical="center"/>
    </xf>
    <xf numFmtId="183"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7"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3"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1" fillId="0" borderId="6"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31" fillId="4" borderId="44" xfId="0" applyFont="1" applyFill="1" applyBorder="1" applyAlignment="1" applyProtection="1">
      <alignment horizontal="center" vertical="center" textRotation="255" shrinkToFit="1"/>
    </xf>
    <xf numFmtId="0" fontId="31" fillId="4" borderId="146" xfId="0" applyFont="1" applyFill="1" applyBorder="1" applyAlignment="1" applyProtection="1">
      <alignment horizontal="center" vertical="center" textRotation="255" shrinkToFit="1"/>
    </xf>
    <xf numFmtId="0" fontId="31"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0" fillId="0" borderId="3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212" xfId="0" applyFont="1" applyBorder="1" applyAlignment="1">
      <alignment horizontal="center" vertical="center"/>
    </xf>
    <xf numFmtId="0" fontId="35" fillId="0" borderId="213" xfId="0" applyFont="1" applyBorder="1" applyAlignment="1">
      <alignment horizontal="center" vertical="center"/>
    </xf>
    <xf numFmtId="0" fontId="24" fillId="0" borderId="197" xfId="0" applyFont="1" applyBorder="1" applyAlignment="1">
      <alignment horizontal="left" vertical="top" wrapText="1"/>
    </xf>
    <xf numFmtId="0" fontId="24" fillId="0" borderId="44" xfId="0" applyFont="1" applyBorder="1" applyAlignment="1">
      <alignment horizontal="left" vertical="top" wrapText="1"/>
    </xf>
    <xf numFmtId="0" fontId="24" fillId="0" borderId="198" xfId="0" applyFont="1" applyBorder="1" applyAlignment="1">
      <alignment horizontal="left" vertical="top" wrapText="1"/>
    </xf>
    <xf numFmtId="0" fontId="24" fillId="0" borderId="146" xfId="0" applyFont="1" applyBorder="1" applyAlignment="1">
      <alignment horizontal="left" vertical="top" wrapText="1"/>
    </xf>
    <xf numFmtId="0" fontId="24" fillId="0" borderId="199" xfId="0" applyFont="1" applyBorder="1" applyAlignment="1">
      <alignment horizontal="left" vertical="top" wrapText="1"/>
    </xf>
    <xf numFmtId="0" fontId="24"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29" fillId="3" borderId="202" xfId="0" applyNumberFormat="1" applyFont="1" applyFill="1" applyBorder="1" applyAlignment="1">
      <alignment horizontal="center" vertical="center"/>
    </xf>
    <xf numFmtId="185" fontId="29"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U10" sqref="U10:U12"/>
    </sheetView>
  </sheetViews>
  <sheetFormatPr defaultColWidth="9"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x14ac:dyDescent="0.2"/>
    <row r="2" spans="1:65" ht="24" customHeight="1" x14ac:dyDescent="0.15">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x14ac:dyDescent="0.15">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x14ac:dyDescent="0.2">
      <c r="B4" s="2" t="s">
        <v>9</v>
      </c>
      <c r="U4" s="10" t="s">
        <v>31</v>
      </c>
      <c r="V4" s="8"/>
      <c r="W4" s="8"/>
      <c r="X4" s="8"/>
      <c r="Y4" s="8"/>
      <c r="AL4" s="4"/>
      <c r="BF4" s="302"/>
      <c r="BG4" s="198" t="s">
        <v>290</v>
      </c>
      <c r="BH4" s="198"/>
      <c r="BI4" s="198"/>
      <c r="BJ4" s="303"/>
    </row>
    <row r="5" spans="1:65" ht="12.95" customHeight="1" x14ac:dyDescent="0.15">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x14ac:dyDescent="0.15">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x14ac:dyDescent="0.15">
      <c r="AL7" s="400"/>
      <c r="AM7" s="400"/>
      <c r="AN7" s="4"/>
      <c r="AO7" s="4"/>
      <c r="BF7" s="302"/>
      <c r="BG7" s="198" t="s">
        <v>292</v>
      </c>
      <c r="BH7" s="198"/>
      <c r="BI7" s="198"/>
      <c r="BJ7" s="303"/>
    </row>
    <row r="8" spans="1:65" ht="6" customHeight="1" x14ac:dyDescent="0.15">
      <c r="BF8" s="302"/>
      <c r="BG8" s="198" t="s">
        <v>291</v>
      </c>
      <c r="BH8" s="198"/>
      <c r="BI8" s="198"/>
      <c r="BJ8" s="303"/>
    </row>
    <row r="9" spans="1:65" ht="12" customHeight="1" x14ac:dyDescent="0.15">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x14ac:dyDescent="0.15">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x14ac:dyDescent="0.15">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x14ac:dyDescent="0.2">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x14ac:dyDescent="0.2">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x14ac:dyDescent="0.2">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x14ac:dyDescent="0.15">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x14ac:dyDescent="0.2">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x14ac:dyDescent="0.15">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x14ac:dyDescent="0.2">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x14ac:dyDescent="0.15">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x14ac:dyDescent="0.15">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x14ac:dyDescent="0.15">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x14ac:dyDescent="0.15">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x14ac:dyDescent="0.15">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x14ac:dyDescent="0.15">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x14ac:dyDescent="0.15">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x14ac:dyDescent="0.15">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x14ac:dyDescent="0.2">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x14ac:dyDescent="0.15">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x14ac:dyDescent="0.15">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x14ac:dyDescent="0.15">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x14ac:dyDescent="0.15">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x14ac:dyDescent="0.15">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x14ac:dyDescent="0.15">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x14ac:dyDescent="0.15">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x14ac:dyDescent="0.15">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x14ac:dyDescent="0.15">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x14ac:dyDescent="0.15">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x14ac:dyDescent="0.15">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x14ac:dyDescent="0.15">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x14ac:dyDescent="0.15">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x14ac:dyDescent="0.15">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x14ac:dyDescent="0.15">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x14ac:dyDescent="0.15">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x14ac:dyDescent="0.15">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x14ac:dyDescent="0.2">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x14ac:dyDescent="0.15">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x14ac:dyDescent="0.15">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x14ac:dyDescent="0.15">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x14ac:dyDescent="0.15">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x14ac:dyDescent="0.15">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x14ac:dyDescent="0.15">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x14ac:dyDescent="0.15">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x14ac:dyDescent="0.15">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x14ac:dyDescent="0.15">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x14ac:dyDescent="0.15">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x14ac:dyDescent="0.15">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x14ac:dyDescent="0.15">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x14ac:dyDescent="0.15">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x14ac:dyDescent="0.15">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x14ac:dyDescent="0.15">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x14ac:dyDescent="0.15">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x14ac:dyDescent="0.15">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x14ac:dyDescent="0.15">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x14ac:dyDescent="0.15">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x14ac:dyDescent="0.15">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x14ac:dyDescent="0.15">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x14ac:dyDescent="0.15">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x14ac:dyDescent="0.15">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x14ac:dyDescent="0.15">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x14ac:dyDescent="0.15">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x14ac:dyDescent="0.15">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x14ac:dyDescent="0.15">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x14ac:dyDescent="0.15">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x14ac:dyDescent="0.15">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x14ac:dyDescent="0.15">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x14ac:dyDescent="0.15">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x14ac:dyDescent="0.15">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x14ac:dyDescent="0.15">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x14ac:dyDescent="0.15">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x14ac:dyDescent="0.15">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x14ac:dyDescent="0.15">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x14ac:dyDescent="0.15">
      <c r="AN82" s="81"/>
      <c r="AO82" s="81"/>
      <c r="AP82" s="81"/>
      <c r="AQ82" s="81"/>
      <c r="AR82" s="81"/>
      <c r="AS82" s="60"/>
      <c r="AT82" s="60"/>
      <c r="AU82" s="60"/>
      <c r="AW82" s="59"/>
      <c r="AX82" s="288"/>
      <c r="AY82" s="288"/>
      <c r="AZ82" s="288"/>
      <c r="BA82" s="288"/>
      <c r="BB82" s="288"/>
      <c r="BC82" s="288"/>
      <c r="BD82" s="240"/>
      <c r="BE82" s="240"/>
    </row>
    <row r="83" spans="2:57" s="36" customFormat="1" ht="7.5" customHeight="1" x14ac:dyDescent="0.15">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x14ac:dyDescent="0.15">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x14ac:dyDescent="0.15">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x14ac:dyDescent="0.15">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x14ac:dyDescent="0.15">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x14ac:dyDescent="0.15">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x14ac:dyDescent="0.15">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x14ac:dyDescent="0.15">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x14ac:dyDescent="0.15">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x14ac:dyDescent="0.15">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x14ac:dyDescent="0.15">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x14ac:dyDescent="0.15">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x14ac:dyDescent="0.15">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x14ac:dyDescent="0.15">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x14ac:dyDescent="0.15">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x14ac:dyDescent="0.15">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x14ac:dyDescent="0.15">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x14ac:dyDescent="0.15">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x14ac:dyDescent="0.15">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x14ac:dyDescent="0.15">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x14ac:dyDescent="0.15">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x14ac:dyDescent="0.15">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x14ac:dyDescent="0.15">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x14ac:dyDescent="0.15">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x14ac:dyDescent="0.15">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x14ac:dyDescent="0.15">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x14ac:dyDescent="0.15">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x14ac:dyDescent="0.15">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x14ac:dyDescent="0.15">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x14ac:dyDescent="0.15">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x14ac:dyDescent="0.15">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x14ac:dyDescent="0.15">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x14ac:dyDescent="0.15">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x14ac:dyDescent="0.15">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x14ac:dyDescent="0.15">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x14ac:dyDescent="0.15">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x14ac:dyDescent="0.15">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x14ac:dyDescent="0.15">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x14ac:dyDescent="0.15">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x14ac:dyDescent="0.15">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x14ac:dyDescent="0.15">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x14ac:dyDescent="0.15">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x14ac:dyDescent="0.15">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x14ac:dyDescent="0.15">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x14ac:dyDescent="0.15">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x14ac:dyDescent="0.15">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x14ac:dyDescent="0.15">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x14ac:dyDescent="0.15">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x14ac:dyDescent="0.15">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x14ac:dyDescent="0.15">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x14ac:dyDescent="0.15">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x14ac:dyDescent="0.15">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x14ac:dyDescent="0.15">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x14ac:dyDescent="0.15">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x14ac:dyDescent="0.15">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x14ac:dyDescent="0.15">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x14ac:dyDescent="0.15">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x14ac:dyDescent="0.15">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x14ac:dyDescent="0.15">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x14ac:dyDescent="0.15">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x14ac:dyDescent="0.15">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x14ac:dyDescent="0.15">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x14ac:dyDescent="0.15">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x14ac:dyDescent="0.15">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x14ac:dyDescent="0.15">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x14ac:dyDescent="0.15">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x14ac:dyDescent="0.15">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x14ac:dyDescent="0.15">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x14ac:dyDescent="0.15">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x14ac:dyDescent="0.15">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x14ac:dyDescent="0.15">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x14ac:dyDescent="0.15">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x14ac:dyDescent="0.15">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x14ac:dyDescent="0.15">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x14ac:dyDescent="0.15">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x14ac:dyDescent="0.15">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x14ac:dyDescent="0.15">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x14ac:dyDescent="0.15">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x14ac:dyDescent="0.15">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x14ac:dyDescent="0.15">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x14ac:dyDescent="0.15">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x14ac:dyDescent="0.15">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x14ac:dyDescent="0.15">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x14ac:dyDescent="0.15">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x14ac:dyDescent="0.15">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x14ac:dyDescent="0.15">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x14ac:dyDescent="0.15">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x14ac:dyDescent="0.15">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x14ac:dyDescent="0.15">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x14ac:dyDescent="0.15">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x14ac:dyDescent="0.15">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x14ac:dyDescent="0.15">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x14ac:dyDescent="0.15">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x14ac:dyDescent="0.15">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x14ac:dyDescent="0.15">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x14ac:dyDescent="0.15">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x14ac:dyDescent="0.15">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x14ac:dyDescent="0.15">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x14ac:dyDescent="0.15">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x14ac:dyDescent="0.15">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x14ac:dyDescent="0.15">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x14ac:dyDescent="0.15">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x14ac:dyDescent="0.15">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x14ac:dyDescent="0.15">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x14ac:dyDescent="0.15">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x14ac:dyDescent="0.15">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x14ac:dyDescent="0.15">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x14ac:dyDescent="0.15">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x14ac:dyDescent="0.15">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x14ac:dyDescent="0.15">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x14ac:dyDescent="0.15">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x14ac:dyDescent="0.15">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x14ac:dyDescent="0.15">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x14ac:dyDescent="0.15">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x14ac:dyDescent="0.15">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x14ac:dyDescent="0.15">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x14ac:dyDescent="0.15">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x14ac:dyDescent="0.15">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x14ac:dyDescent="0.15">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x14ac:dyDescent="0.15">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x14ac:dyDescent="0.15">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x14ac:dyDescent="0.15">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x14ac:dyDescent="0.15">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x14ac:dyDescent="0.15">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x14ac:dyDescent="0.15">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x14ac:dyDescent="0.15">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x14ac:dyDescent="0.15">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x14ac:dyDescent="0.15">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x14ac:dyDescent="0.15">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x14ac:dyDescent="0.15">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x14ac:dyDescent="0.15">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x14ac:dyDescent="0.15">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x14ac:dyDescent="0.15">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x14ac:dyDescent="0.15">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x14ac:dyDescent="0.15">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x14ac:dyDescent="0.15">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x14ac:dyDescent="0.15">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x14ac:dyDescent="0.15">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x14ac:dyDescent="0.15">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x14ac:dyDescent="0.15">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x14ac:dyDescent="0.15">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x14ac:dyDescent="0.15">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x14ac:dyDescent="0.15">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x14ac:dyDescent="0.15">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x14ac:dyDescent="0.15">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x14ac:dyDescent="0.15">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x14ac:dyDescent="0.15">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x14ac:dyDescent="0.15">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x14ac:dyDescent="0.15">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x14ac:dyDescent="0.15">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x14ac:dyDescent="0.15">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x14ac:dyDescent="0.15">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x14ac:dyDescent="0.15">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x14ac:dyDescent="0.15">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x14ac:dyDescent="0.15">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x14ac:dyDescent="0.15">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x14ac:dyDescent="0.15">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x14ac:dyDescent="0.15">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x14ac:dyDescent="0.15">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x14ac:dyDescent="0.15">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x14ac:dyDescent="0.15">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x14ac:dyDescent="0.15">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x14ac:dyDescent="0.15">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x14ac:dyDescent="0.15">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x14ac:dyDescent="0.15">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x14ac:dyDescent="0.15">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x14ac:dyDescent="0.15">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x14ac:dyDescent="0.15">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x14ac:dyDescent="0.15">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x14ac:dyDescent="0.15">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x14ac:dyDescent="0.15">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x14ac:dyDescent="0.15">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x14ac:dyDescent="0.15">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x14ac:dyDescent="0.15">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x14ac:dyDescent="0.15">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x14ac:dyDescent="0.15">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x14ac:dyDescent="0.15">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x14ac:dyDescent="0.15">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x14ac:dyDescent="0.15">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x14ac:dyDescent="0.15">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x14ac:dyDescent="0.15">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x14ac:dyDescent="0.15">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x14ac:dyDescent="0.15">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x14ac:dyDescent="0.15">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x14ac:dyDescent="0.15">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x14ac:dyDescent="0.15">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x14ac:dyDescent="0.15">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x14ac:dyDescent="0.15">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x14ac:dyDescent="0.15">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x14ac:dyDescent="0.15">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x14ac:dyDescent="0.15">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x14ac:dyDescent="0.15">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x14ac:dyDescent="0.15">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x14ac:dyDescent="0.15">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x14ac:dyDescent="0.15">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x14ac:dyDescent="0.15">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x14ac:dyDescent="0.15">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x14ac:dyDescent="0.15">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x14ac:dyDescent="0.15">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x14ac:dyDescent="0.15">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x14ac:dyDescent="0.15">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x14ac:dyDescent="0.15">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x14ac:dyDescent="0.15">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x14ac:dyDescent="0.15">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x14ac:dyDescent="0.15">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x14ac:dyDescent="0.15">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x14ac:dyDescent="0.15">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x14ac:dyDescent="0.15">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x14ac:dyDescent="0.15">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x14ac:dyDescent="0.15">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x14ac:dyDescent="0.15">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x14ac:dyDescent="0.15">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x14ac:dyDescent="0.15">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x14ac:dyDescent="0.15">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x14ac:dyDescent="0.15">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x14ac:dyDescent="0.15">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x14ac:dyDescent="0.15">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x14ac:dyDescent="0.15">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x14ac:dyDescent="0.15">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x14ac:dyDescent="0.15">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x14ac:dyDescent="0.15">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x14ac:dyDescent="0.15">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x14ac:dyDescent="0.15">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x14ac:dyDescent="0.15">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x14ac:dyDescent="0.15">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x14ac:dyDescent="0.15">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x14ac:dyDescent="0.15">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x14ac:dyDescent="0.15">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x14ac:dyDescent="0.15">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x14ac:dyDescent="0.15">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x14ac:dyDescent="0.15">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x14ac:dyDescent="0.15">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x14ac:dyDescent="0.15">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x14ac:dyDescent="0.15">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x14ac:dyDescent="0.15">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x14ac:dyDescent="0.15">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x14ac:dyDescent="0.15">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x14ac:dyDescent="0.15">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x14ac:dyDescent="0.15">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x14ac:dyDescent="0.15">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x14ac:dyDescent="0.15">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x14ac:dyDescent="0.15">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x14ac:dyDescent="0.15">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x14ac:dyDescent="0.15">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x14ac:dyDescent="0.15">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x14ac:dyDescent="0.15">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x14ac:dyDescent="0.15">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x14ac:dyDescent="0.15">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x14ac:dyDescent="0.15">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x14ac:dyDescent="0.15">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x14ac:dyDescent="0.15">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x14ac:dyDescent="0.15">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x14ac:dyDescent="0.15">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x14ac:dyDescent="0.15">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x14ac:dyDescent="0.15">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x14ac:dyDescent="0.15">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x14ac:dyDescent="0.15">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x14ac:dyDescent="0.15">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x14ac:dyDescent="0.15">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x14ac:dyDescent="0.15">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x14ac:dyDescent="0.15">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x14ac:dyDescent="0.15">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x14ac:dyDescent="0.15">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x14ac:dyDescent="0.15">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x14ac:dyDescent="0.15">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x14ac:dyDescent="0.15">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x14ac:dyDescent="0.15">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x14ac:dyDescent="0.15">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x14ac:dyDescent="0.15">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x14ac:dyDescent="0.15">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x14ac:dyDescent="0.15">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x14ac:dyDescent="0.15">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x14ac:dyDescent="0.15">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x14ac:dyDescent="0.15">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x14ac:dyDescent="0.15">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x14ac:dyDescent="0.15">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x14ac:dyDescent="0.15">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x14ac:dyDescent="0.15">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x14ac:dyDescent="0.15">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x14ac:dyDescent="0.15">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x14ac:dyDescent="0.15">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x14ac:dyDescent="0.15">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x14ac:dyDescent="0.15">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x14ac:dyDescent="0.15">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x14ac:dyDescent="0.15">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x14ac:dyDescent="0.15">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x14ac:dyDescent="0.15">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x14ac:dyDescent="0.15">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x14ac:dyDescent="0.15">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x14ac:dyDescent="0.15">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x14ac:dyDescent="0.15">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x14ac:dyDescent="0.15">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x14ac:dyDescent="0.15">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x14ac:dyDescent="0.15">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x14ac:dyDescent="0.15">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x14ac:dyDescent="0.15">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x14ac:dyDescent="0.15">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x14ac:dyDescent="0.15">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x14ac:dyDescent="0.15">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x14ac:dyDescent="0.15">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x14ac:dyDescent="0.15">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x14ac:dyDescent="0.15">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x14ac:dyDescent="0.15">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x14ac:dyDescent="0.15">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x14ac:dyDescent="0.15">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x14ac:dyDescent="0.15">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x14ac:dyDescent="0.15">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x14ac:dyDescent="0.15">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x14ac:dyDescent="0.15">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x14ac:dyDescent="0.15">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x14ac:dyDescent="0.15">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x14ac:dyDescent="0.15">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x14ac:dyDescent="0.15">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x14ac:dyDescent="0.15">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x14ac:dyDescent="0.15">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x14ac:dyDescent="0.15">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x14ac:dyDescent="0.15">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x14ac:dyDescent="0.15">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x14ac:dyDescent="0.15">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x14ac:dyDescent="0.15">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x14ac:dyDescent="0.15">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x14ac:dyDescent="0.15">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x14ac:dyDescent="0.15">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x14ac:dyDescent="0.15">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x14ac:dyDescent="0.15">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x14ac:dyDescent="0.15">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x14ac:dyDescent="0.15">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x14ac:dyDescent="0.15">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x14ac:dyDescent="0.15">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x14ac:dyDescent="0.15">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x14ac:dyDescent="0.15">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x14ac:dyDescent="0.15">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x14ac:dyDescent="0.15">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x14ac:dyDescent="0.15">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x14ac:dyDescent="0.15">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x14ac:dyDescent="0.15">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x14ac:dyDescent="0.15">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x14ac:dyDescent="0.15">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x14ac:dyDescent="0.15">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x14ac:dyDescent="0.15">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x14ac:dyDescent="0.15">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x14ac:dyDescent="0.15">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x14ac:dyDescent="0.15">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x14ac:dyDescent="0.15">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x14ac:dyDescent="0.15">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x14ac:dyDescent="0.15">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x14ac:dyDescent="0.15">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x14ac:dyDescent="0.15">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x14ac:dyDescent="0.15">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x14ac:dyDescent="0.15">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x14ac:dyDescent="0.15">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x14ac:dyDescent="0.15">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x14ac:dyDescent="0.15">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x14ac:dyDescent="0.15">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x14ac:dyDescent="0.15">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x14ac:dyDescent="0.15">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x14ac:dyDescent="0.15">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x14ac:dyDescent="0.15">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x14ac:dyDescent="0.15">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x14ac:dyDescent="0.15">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x14ac:dyDescent="0.15">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x14ac:dyDescent="0.15">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x14ac:dyDescent="0.15">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x14ac:dyDescent="0.15">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x14ac:dyDescent="0.15">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x14ac:dyDescent="0.15">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x14ac:dyDescent="0.15">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x14ac:dyDescent="0.15">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x14ac:dyDescent="0.15">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x14ac:dyDescent="0.15">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x14ac:dyDescent="0.15">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x14ac:dyDescent="0.15">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x14ac:dyDescent="0.15">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x14ac:dyDescent="0.15">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x14ac:dyDescent="0.15">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x14ac:dyDescent="0.15">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x14ac:dyDescent="0.15">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x14ac:dyDescent="0.15">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x14ac:dyDescent="0.15">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x14ac:dyDescent="0.15">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x14ac:dyDescent="0.15">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x14ac:dyDescent="0.15">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x14ac:dyDescent="0.15">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x14ac:dyDescent="0.15">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x14ac:dyDescent="0.15">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x14ac:dyDescent="0.15">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x14ac:dyDescent="0.15">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x14ac:dyDescent="0.15">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x14ac:dyDescent="0.15">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x14ac:dyDescent="0.15">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x14ac:dyDescent="0.15">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x14ac:dyDescent="0.15">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x14ac:dyDescent="0.15">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x14ac:dyDescent="0.15">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x14ac:dyDescent="0.15">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x14ac:dyDescent="0.15">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x14ac:dyDescent="0.15">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x14ac:dyDescent="0.15">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x14ac:dyDescent="0.15">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x14ac:dyDescent="0.15">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x14ac:dyDescent="0.15">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x14ac:dyDescent="0.15">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x14ac:dyDescent="0.15">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x14ac:dyDescent="0.15">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x14ac:dyDescent="0.15">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x14ac:dyDescent="0.15">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x14ac:dyDescent="0.15">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x14ac:dyDescent="0.15">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x14ac:dyDescent="0.15">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x14ac:dyDescent="0.15">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x14ac:dyDescent="0.15">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x14ac:dyDescent="0.15">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x14ac:dyDescent="0.15">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x14ac:dyDescent="0.15">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x14ac:dyDescent="0.15">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x14ac:dyDescent="0.15">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x14ac:dyDescent="0.15">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x14ac:dyDescent="0.15">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x14ac:dyDescent="0.15">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x14ac:dyDescent="0.15">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x14ac:dyDescent="0.15">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x14ac:dyDescent="0.15">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x14ac:dyDescent="0.15">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x14ac:dyDescent="0.15">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x14ac:dyDescent="0.15">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x14ac:dyDescent="0.15">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x14ac:dyDescent="0.15">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x14ac:dyDescent="0.15">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x14ac:dyDescent="0.15">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x14ac:dyDescent="0.15">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x14ac:dyDescent="0.15">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x14ac:dyDescent="0.15">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x14ac:dyDescent="0.15">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x14ac:dyDescent="0.15">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x14ac:dyDescent="0.15">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x14ac:dyDescent="0.15">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x14ac:dyDescent="0.15">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x14ac:dyDescent="0.15">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x14ac:dyDescent="0.15">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x14ac:dyDescent="0.15">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x14ac:dyDescent="0.15">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x14ac:dyDescent="0.15">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x14ac:dyDescent="0.15">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x14ac:dyDescent="0.15">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x14ac:dyDescent="0.15">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x14ac:dyDescent="0.15">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x14ac:dyDescent="0.15">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x14ac:dyDescent="0.15">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x14ac:dyDescent="0.15">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x14ac:dyDescent="0.15">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x14ac:dyDescent="0.15">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x14ac:dyDescent="0.15">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x14ac:dyDescent="0.15">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x14ac:dyDescent="0.15">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x14ac:dyDescent="0.15">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x14ac:dyDescent="0.15">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x14ac:dyDescent="0.15">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x14ac:dyDescent="0.15">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x14ac:dyDescent="0.15">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x14ac:dyDescent="0.15">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x14ac:dyDescent="0.15">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x14ac:dyDescent="0.15">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x14ac:dyDescent="0.15">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x14ac:dyDescent="0.15">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x14ac:dyDescent="0.15">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x14ac:dyDescent="0.15">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x14ac:dyDescent="0.15">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x14ac:dyDescent="0.15">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x14ac:dyDescent="0.15">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x14ac:dyDescent="0.15">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x14ac:dyDescent="0.15">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x14ac:dyDescent="0.15">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x14ac:dyDescent="0.15">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x14ac:dyDescent="0.15">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x14ac:dyDescent="0.15">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x14ac:dyDescent="0.15">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x14ac:dyDescent="0.15">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x14ac:dyDescent="0.15">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x14ac:dyDescent="0.15">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x14ac:dyDescent="0.15">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x14ac:dyDescent="0.15">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x14ac:dyDescent="0.15">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x14ac:dyDescent="0.15">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x14ac:dyDescent="0.15">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x14ac:dyDescent="0.15">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x14ac:dyDescent="0.15">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x14ac:dyDescent="0.15">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x14ac:dyDescent="0.15">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x14ac:dyDescent="0.15">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x14ac:dyDescent="0.15">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x14ac:dyDescent="0.15">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x14ac:dyDescent="0.15">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x14ac:dyDescent="0.15">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x14ac:dyDescent="0.15">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x14ac:dyDescent="0.15">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x14ac:dyDescent="0.15">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x14ac:dyDescent="0.15">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x14ac:dyDescent="0.15">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x14ac:dyDescent="0.15">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x14ac:dyDescent="0.15">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x14ac:dyDescent="0.15">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x14ac:dyDescent="0.15">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x14ac:dyDescent="0.15">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x14ac:dyDescent="0.15">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x14ac:dyDescent="0.15">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x14ac:dyDescent="0.15">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x14ac:dyDescent="0.15">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x14ac:dyDescent="0.15">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x14ac:dyDescent="0.15">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x14ac:dyDescent="0.15">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x14ac:dyDescent="0.15">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x14ac:dyDescent="0.15">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x14ac:dyDescent="0.15">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x14ac:dyDescent="0.15">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x14ac:dyDescent="0.15">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x14ac:dyDescent="0.15">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x14ac:dyDescent="0.15">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x14ac:dyDescent="0.15">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x14ac:dyDescent="0.15">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x14ac:dyDescent="0.15">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x14ac:dyDescent="0.15">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x14ac:dyDescent="0.15">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x14ac:dyDescent="0.15">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x14ac:dyDescent="0.15">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x14ac:dyDescent="0.15">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x14ac:dyDescent="0.15">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x14ac:dyDescent="0.15">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x14ac:dyDescent="0.15">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x14ac:dyDescent="0.15">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x14ac:dyDescent="0.15">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x14ac:dyDescent="0.15">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x14ac:dyDescent="0.15">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x14ac:dyDescent="0.15">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x14ac:dyDescent="0.15">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x14ac:dyDescent="0.15">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x14ac:dyDescent="0.15">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x14ac:dyDescent="0.15">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x14ac:dyDescent="0.15">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x14ac:dyDescent="0.15">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x14ac:dyDescent="0.15">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x14ac:dyDescent="0.15">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x14ac:dyDescent="0.15">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x14ac:dyDescent="0.15">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x14ac:dyDescent="0.15">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x14ac:dyDescent="0.15">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x14ac:dyDescent="0.15">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x14ac:dyDescent="0.15">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x14ac:dyDescent="0.15">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x14ac:dyDescent="0.15">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x14ac:dyDescent="0.15">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x14ac:dyDescent="0.15">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x14ac:dyDescent="0.15">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x14ac:dyDescent="0.15">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x14ac:dyDescent="0.15">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x14ac:dyDescent="0.15">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x14ac:dyDescent="0.15">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x14ac:dyDescent="0.15">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x14ac:dyDescent="0.15">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x14ac:dyDescent="0.15">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x14ac:dyDescent="0.15">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x14ac:dyDescent="0.15">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x14ac:dyDescent="0.15">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x14ac:dyDescent="0.15">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x14ac:dyDescent="0.15">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x14ac:dyDescent="0.15">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x14ac:dyDescent="0.15">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x14ac:dyDescent="0.15">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x14ac:dyDescent="0.15">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x14ac:dyDescent="0.15">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x14ac:dyDescent="0.15">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x14ac:dyDescent="0.15">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x14ac:dyDescent="0.15">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x14ac:dyDescent="0.15">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x14ac:dyDescent="0.15">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x14ac:dyDescent="0.15">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x14ac:dyDescent="0.15">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x14ac:dyDescent="0.15">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x14ac:dyDescent="0.15">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x14ac:dyDescent="0.15">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x14ac:dyDescent="0.15">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x14ac:dyDescent="0.15">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x14ac:dyDescent="0.15">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x14ac:dyDescent="0.15">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x14ac:dyDescent="0.15">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x14ac:dyDescent="0.15">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x14ac:dyDescent="0.15">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x14ac:dyDescent="0.15">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x14ac:dyDescent="0.15">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x14ac:dyDescent="0.15">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x14ac:dyDescent="0.15">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x14ac:dyDescent="0.15">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x14ac:dyDescent="0.15">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x14ac:dyDescent="0.15">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x14ac:dyDescent="0.15">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x14ac:dyDescent="0.15">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x14ac:dyDescent="0.15">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x14ac:dyDescent="0.15">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x14ac:dyDescent="0.15">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x14ac:dyDescent="0.15">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x14ac:dyDescent="0.15">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x14ac:dyDescent="0.15">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x14ac:dyDescent="0.15">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x14ac:dyDescent="0.15">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x14ac:dyDescent="0.15">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x14ac:dyDescent="0.15">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x14ac:dyDescent="0.15">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x14ac:dyDescent="0.15">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x14ac:dyDescent="0.15">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x14ac:dyDescent="0.15">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x14ac:dyDescent="0.15">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x14ac:dyDescent="0.15">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x14ac:dyDescent="0.15">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x14ac:dyDescent="0.15">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x14ac:dyDescent="0.15">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x14ac:dyDescent="0.15">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x14ac:dyDescent="0.15">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x14ac:dyDescent="0.15">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x14ac:dyDescent="0.15">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x14ac:dyDescent="0.15">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x14ac:dyDescent="0.15">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x14ac:dyDescent="0.15">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x14ac:dyDescent="0.15">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x14ac:dyDescent="0.15">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x14ac:dyDescent="0.15">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x14ac:dyDescent="0.15">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x14ac:dyDescent="0.15">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x14ac:dyDescent="0.15">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x14ac:dyDescent="0.15">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x14ac:dyDescent="0.15">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x14ac:dyDescent="0.15">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x14ac:dyDescent="0.15">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x14ac:dyDescent="0.15">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x14ac:dyDescent="0.15">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x14ac:dyDescent="0.15">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x14ac:dyDescent="0.15">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x14ac:dyDescent="0.15">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x14ac:dyDescent="0.15">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x14ac:dyDescent="0.15">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x14ac:dyDescent="0.15">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x14ac:dyDescent="0.15">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x14ac:dyDescent="0.15">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x14ac:dyDescent="0.15">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x14ac:dyDescent="0.15">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x14ac:dyDescent="0.15">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x14ac:dyDescent="0.15">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x14ac:dyDescent="0.15">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x14ac:dyDescent="0.15">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x14ac:dyDescent="0.15">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x14ac:dyDescent="0.15">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x14ac:dyDescent="0.15">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x14ac:dyDescent="0.15">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x14ac:dyDescent="0.15">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x14ac:dyDescent="0.15">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x14ac:dyDescent="0.15">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x14ac:dyDescent="0.15">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x14ac:dyDescent="0.15">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x14ac:dyDescent="0.15">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x14ac:dyDescent="0.15">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x14ac:dyDescent="0.15">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x14ac:dyDescent="0.15">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x14ac:dyDescent="0.15">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x14ac:dyDescent="0.15">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x14ac:dyDescent="0.15">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x14ac:dyDescent="0.15">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x14ac:dyDescent="0.15">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x14ac:dyDescent="0.15">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x14ac:dyDescent="0.15">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x14ac:dyDescent="0.15">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x14ac:dyDescent="0.15">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x14ac:dyDescent="0.15">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x14ac:dyDescent="0.15">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x14ac:dyDescent="0.15">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x14ac:dyDescent="0.15">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x14ac:dyDescent="0.15">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x14ac:dyDescent="0.15">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x14ac:dyDescent="0.15">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x14ac:dyDescent="0.15">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x14ac:dyDescent="0.15">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x14ac:dyDescent="0.15">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x14ac:dyDescent="0.15">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x14ac:dyDescent="0.15">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x14ac:dyDescent="0.15">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x14ac:dyDescent="0.15">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x14ac:dyDescent="0.15">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x14ac:dyDescent="0.15">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x14ac:dyDescent="0.15">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x14ac:dyDescent="0.15">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x14ac:dyDescent="0.15">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x14ac:dyDescent="0.15">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x14ac:dyDescent="0.15">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x14ac:dyDescent="0.15">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x14ac:dyDescent="0.15">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x14ac:dyDescent="0.15">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x14ac:dyDescent="0.15">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x14ac:dyDescent="0.15">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x14ac:dyDescent="0.15">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x14ac:dyDescent="0.15">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x14ac:dyDescent="0.15">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x14ac:dyDescent="0.15">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x14ac:dyDescent="0.15">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x14ac:dyDescent="0.15">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x14ac:dyDescent="0.15">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x14ac:dyDescent="0.15">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x14ac:dyDescent="0.15">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x14ac:dyDescent="0.15">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x14ac:dyDescent="0.15">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x14ac:dyDescent="0.15">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x14ac:dyDescent="0.15">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x14ac:dyDescent="0.15">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x14ac:dyDescent="0.15">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x14ac:dyDescent="0.15">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x14ac:dyDescent="0.15">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x14ac:dyDescent="0.15">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x14ac:dyDescent="0.15">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x14ac:dyDescent="0.15">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x14ac:dyDescent="0.15">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x14ac:dyDescent="0.15">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x14ac:dyDescent="0.15">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x14ac:dyDescent="0.15">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x14ac:dyDescent="0.15">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x14ac:dyDescent="0.15">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x14ac:dyDescent="0.15">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x14ac:dyDescent="0.15">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x14ac:dyDescent="0.15">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x14ac:dyDescent="0.15">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x14ac:dyDescent="0.15">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x14ac:dyDescent="0.15">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x14ac:dyDescent="0.15">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x14ac:dyDescent="0.15">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x14ac:dyDescent="0.15">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x14ac:dyDescent="0.15">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x14ac:dyDescent="0.15">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x14ac:dyDescent="0.15">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x14ac:dyDescent="0.15">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x14ac:dyDescent="0.15">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x14ac:dyDescent="0.15">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x14ac:dyDescent="0.15">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x14ac:dyDescent="0.15">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x14ac:dyDescent="0.15">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x14ac:dyDescent="0.15">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x14ac:dyDescent="0.15">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x14ac:dyDescent="0.15">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x14ac:dyDescent="0.15">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x14ac:dyDescent="0.15">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x14ac:dyDescent="0.15">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x14ac:dyDescent="0.15">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x14ac:dyDescent="0.15">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x14ac:dyDescent="0.15">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x14ac:dyDescent="0.15">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x14ac:dyDescent="0.15">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x14ac:dyDescent="0.15">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x14ac:dyDescent="0.15">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x14ac:dyDescent="0.15">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x14ac:dyDescent="0.15">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x14ac:dyDescent="0.15">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x14ac:dyDescent="0.15">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x14ac:dyDescent="0.15">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x14ac:dyDescent="0.15">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x14ac:dyDescent="0.15">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x14ac:dyDescent="0.15">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x14ac:dyDescent="0.15">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x14ac:dyDescent="0.15">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x14ac:dyDescent="0.15">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x14ac:dyDescent="0.15">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x14ac:dyDescent="0.15">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x14ac:dyDescent="0.15">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x14ac:dyDescent="0.15">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x14ac:dyDescent="0.15">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x14ac:dyDescent="0.15">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x14ac:dyDescent="0.15">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x14ac:dyDescent="0.15">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x14ac:dyDescent="0.15">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x14ac:dyDescent="0.15">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x14ac:dyDescent="0.15">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x14ac:dyDescent="0.15">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x14ac:dyDescent="0.15">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x14ac:dyDescent="0.15">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x14ac:dyDescent="0.15">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x14ac:dyDescent="0.15">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x14ac:dyDescent="0.15">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x14ac:dyDescent="0.15">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x14ac:dyDescent="0.15">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x14ac:dyDescent="0.15">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x14ac:dyDescent="0.15">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x14ac:dyDescent="0.15">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x14ac:dyDescent="0.15">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x14ac:dyDescent="0.15">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x14ac:dyDescent="0.15">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x14ac:dyDescent="0.15">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x14ac:dyDescent="0.15">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x14ac:dyDescent="0.15">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x14ac:dyDescent="0.15">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x14ac:dyDescent="0.15">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x14ac:dyDescent="0.15">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x14ac:dyDescent="0.15">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x14ac:dyDescent="0.15">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x14ac:dyDescent="0.15">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x14ac:dyDescent="0.15">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x14ac:dyDescent="0.15">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x14ac:dyDescent="0.15">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x14ac:dyDescent="0.15">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x14ac:dyDescent="0.15">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x14ac:dyDescent="0.15">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x14ac:dyDescent="0.15">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x14ac:dyDescent="0.15">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x14ac:dyDescent="0.15">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x14ac:dyDescent="0.15">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x14ac:dyDescent="0.15">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x14ac:dyDescent="0.15">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x14ac:dyDescent="0.15">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x14ac:dyDescent="0.15">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x14ac:dyDescent="0.15">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x14ac:dyDescent="0.15">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x14ac:dyDescent="0.15">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x14ac:dyDescent="0.15">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x14ac:dyDescent="0.15">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x14ac:dyDescent="0.15">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x14ac:dyDescent="0.15">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x14ac:dyDescent="0.15">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x14ac:dyDescent="0.15">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x14ac:dyDescent="0.15">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x14ac:dyDescent="0.15">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x14ac:dyDescent="0.15">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x14ac:dyDescent="0.15">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x14ac:dyDescent="0.15">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x14ac:dyDescent="0.15">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x14ac:dyDescent="0.15">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x14ac:dyDescent="0.15">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x14ac:dyDescent="0.15">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x14ac:dyDescent="0.15">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x14ac:dyDescent="0.15">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x14ac:dyDescent="0.15">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x14ac:dyDescent="0.15">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x14ac:dyDescent="0.15">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x14ac:dyDescent="0.15">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x14ac:dyDescent="0.15">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x14ac:dyDescent="0.15">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x14ac:dyDescent="0.15">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x14ac:dyDescent="0.15">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x14ac:dyDescent="0.15">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x14ac:dyDescent="0.15">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x14ac:dyDescent="0.15">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x14ac:dyDescent="0.15">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x14ac:dyDescent="0.15">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x14ac:dyDescent="0.15">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x14ac:dyDescent="0.15">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x14ac:dyDescent="0.15">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x14ac:dyDescent="0.15">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x14ac:dyDescent="0.15">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x14ac:dyDescent="0.15">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x14ac:dyDescent="0.15">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x14ac:dyDescent="0.15">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x14ac:dyDescent="0.15">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x14ac:dyDescent="0.15">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x14ac:dyDescent="0.15">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x14ac:dyDescent="0.15">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x14ac:dyDescent="0.15">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x14ac:dyDescent="0.15">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x14ac:dyDescent="0.15">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x14ac:dyDescent="0.15">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x14ac:dyDescent="0.15">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x14ac:dyDescent="0.15">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x14ac:dyDescent="0.15">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x14ac:dyDescent="0.15">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x14ac:dyDescent="0.15">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x14ac:dyDescent="0.15">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x14ac:dyDescent="0.15">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x14ac:dyDescent="0.15">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x14ac:dyDescent="0.15">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x14ac:dyDescent="0.15">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x14ac:dyDescent="0.15">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x14ac:dyDescent="0.15">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x14ac:dyDescent="0.15">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x14ac:dyDescent="0.15">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x14ac:dyDescent="0.15">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x14ac:dyDescent="0.15">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x14ac:dyDescent="0.15">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x14ac:dyDescent="0.15">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x14ac:dyDescent="0.15">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x14ac:dyDescent="0.15">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x14ac:dyDescent="0.15">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x14ac:dyDescent="0.15">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x14ac:dyDescent="0.15">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x14ac:dyDescent="0.15">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x14ac:dyDescent="0.15">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x14ac:dyDescent="0.15">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x14ac:dyDescent="0.15">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x14ac:dyDescent="0.15">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x14ac:dyDescent="0.15">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x14ac:dyDescent="0.15">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x14ac:dyDescent="0.15">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x14ac:dyDescent="0.15">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x14ac:dyDescent="0.15">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x14ac:dyDescent="0.15">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x14ac:dyDescent="0.15">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x14ac:dyDescent="0.15">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x14ac:dyDescent="0.15">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x14ac:dyDescent="0.15">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x14ac:dyDescent="0.15">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x14ac:dyDescent="0.15">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x14ac:dyDescent="0.15">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x14ac:dyDescent="0.15">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x14ac:dyDescent="0.15">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x14ac:dyDescent="0.15">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x14ac:dyDescent="0.15">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x14ac:dyDescent="0.15">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x14ac:dyDescent="0.15">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x14ac:dyDescent="0.15">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x14ac:dyDescent="0.15">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x14ac:dyDescent="0.15">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x14ac:dyDescent="0.15">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x14ac:dyDescent="0.15">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x14ac:dyDescent="0.15">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x14ac:dyDescent="0.15">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x14ac:dyDescent="0.15">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x14ac:dyDescent="0.15">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x14ac:dyDescent="0.15">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x14ac:dyDescent="0.15">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x14ac:dyDescent="0.15">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x14ac:dyDescent="0.15">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x14ac:dyDescent="0.15">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x14ac:dyDescent="0.15">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x14ac:dyDescent="0.15">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x14ac:dyDescent="0.15">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x14ac:dyDescent="0.15">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x14ac:dyDescent="0.15">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x14ac:dyDescent="0.15">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x14ac:dyDescent="0.15">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x14ac:dyDescent="0.15">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x14ac:dyDescent="0.15">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x14ac:dyDescent="0.15">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x14ac:dyDescent="0.15">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x14ac:dyDescent="0.15">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x14ac:dyDescent="0.15">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x14ac:dyDescent="0.15">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x14ac:dyDescent="0.15">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x14ac:dyDescent="0.15">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x14ac:dyDescent="0.15">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x14ac:dyDescent="0.15">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x14ac:dyDescent="0.15">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x14ac:dyDescent="0.15">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x14ac:dyDescent="0.15">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x14ac:dyDescent="0.15">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x14ac:dyDescent="0.15">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x14ac:dyDescent="0.15">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x14ac:dyDescent="0.15">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x14ac:dyDescent="0.15">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x14ac:dyDescent="0.15">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x14ac:dyDescent="0.15">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x14ac:dyDescent="0.15">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x14ac:dyDescent="0.15">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x14ac:dyDescent="0.15">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x14ac:dyDescent="0.15">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x14ac:dyDescent="0.15">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x14ac:dyDescent="0.15">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x14ac:dyDescent="0.15">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x14ac:dyDescent="0.15">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x14ac:dyDescent="0.15">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x14ac:dyDescent="0.15">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x14ac:dyDescent="0.15">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x14ac:dyDescent="0.15">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x14ac:dyDescent="0.15">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x14ac:dyDescent="0.15">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x14ac:dyDescent="0.15">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x14ac:dyDescent="0.15">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x14ac:dyDescent="0.15">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x14ac:dyDescent="0.15">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x14ac:dyDescent="0.15">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x14ac:dyDescent="0.15">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x14ac:dyDescent="0.15">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x14ac:dyDescent="0.15">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x14ac:dyDescent="0.15">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x14ac:dyDescent="0.15">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x14ac:dyDescent="0.15">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x14ac:dyDescent="0.15">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x14ac:dyDescent="0.15">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x14ac:dyDescent="0.15">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x14ac:dyDescent="0.15">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x14ac:dyDescent="0.15">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x14ac:dyDescent="0.15">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x14ac:dyDescent="0.15">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x14ac:dyDescent="0.15">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x14ac:dyDescent="0.15">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x14ac:dyDescent="0.15">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x14ac:dyDescent="0.15">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x14ac:dyDescent="0.15">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x14ac:dyDescent="0.15">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x14ac:dyDescent="0.15">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x14ac:dyDescent="0.15">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x14ac:dyDescent="0.15">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x14ac:dyDescent="0.15">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x14ac:dyDescent="0.15">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x14ac:dyDescent="0.15">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x14ac:dyDescent="0.15">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x14ac:dyDescent="0.15">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x14ac:dyDescent="0.15">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x14ac:dyDescent="0.15">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x14ac:dyDescent="0.15">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x14ac:dyDescent="0.15">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x14ac:dyDescent="0.15">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x14ac:dyDescent="0.15">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x14ac:dyDescent="0.15">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x14ac:dyDescent="0.15">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x14ac:dyDescent="0.15">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x14ac:dyDescent="0.15">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x14ac:dyDescent="0.15">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x14ac:dyDescent="0.15">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x14ac:dyDescent="0.15">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x14ac:dyDescent="0.15">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x14ac:dyDescent="0.15">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x14ac:dyDescent="0.15">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x14ac:dyDescent="0.15">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x14ac:dyDescent="0.15">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x14ac:dyDescent="0.15">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x14ac:dyDescent="0.15">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x14ac:dyDescent="0.15">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x14ac:dyDescent="0.15">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x14ac:dyDescent="0.15">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x14ac:dyDescent="0.15">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x14ac:dyDescent="0.15">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x14ac:dyDescent="0.15">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x14ac:dyDescent="0.15">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x14ac:dyDescent="0.15">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x14ac:dyDescent="0.15">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x14ac:dyDescent="0.15">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x14ac:dyDescent="0.15">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x14ac:dyDescent="0.15">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x14ac:dyDescent="0.15">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x14ac:dyDescent="0.15">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x14ac:dyDescent="0.15">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x14ac:dyDescent="0.15">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x14ac:dyDescent="0.15">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x14ac:dyDescent="0.15">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x14ac:dyDescent="0.15">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x14ac:dyDescent="0.15">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x14ac:dyDescent="0.15">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x14ac:dyDescent="0.15">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x14ac:dyDescent="0.15">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x14ac:dyDescent="0.15">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x14ac:dyDescent="0.15">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x14ac:dyDescent="0.15">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x14ac:dyDescent="0.15">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x14ac:dyDescent="0.15">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x14ac:dyDescent="0.15">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x14ac:dyDescent="0.15">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x14ac:dyDescent="0.15">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x14ac:dyDescent="0.15">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x14ac:dyDescent="0.15">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x14ac:dyDescent="0.15">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x14ac:dyDescent="0.15">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x14ac:dyDescent="0.15">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x14ac:dyDescent="0.15">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x14ac:dyDescent="0.15">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x14ac:dyDescent="0.15">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x14ac:dyDescent="0.15">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x14ac:dyDescent="0.15">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x14ac:dyDescent="0.15">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x14ac:dyDescent="0.15">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x14ac:dyDescent="0.15">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x14ac:dyDescent="0.15">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x14ac:dyDescent="0.15">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x14ac:dyDescent="0.15">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x14ac:dyDescent="0.15">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x14ac:dyDescent="0.15">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x14ac:dyDescent="0.15">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x14ac:dyDescent="0.15">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x14ac:dyDescent="0.15">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x14ac:dyDescent="0.15">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x14ac:dyDescent="0.15">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x14ac:dyDescent="0.15">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x14ac:dyDescent="0.15">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x14ac:dyDescent="0.15">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x14ac:dyDescent="0.15">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x14ac:dyDescent="0.15">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x14ac:dyDescent="0.15">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x14ac:dyDescent="0.15">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x14ac:dyDescent="0.15">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x14ac:dyDescent="0.15">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x14ac:dyDescent="0.15">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x14ac:dyDescent="0.15">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x14ac:dyDescent="0.15">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x14ac:dyDescent="0.15">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x14ac:dyDescent="0.15">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x14ac:dyDescent="0.15">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x14ac:dyDescent="0.15">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x14ac:dyDescent="0.15">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x14ac:dyDescent="0.15">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x14ac:dyDescent="0.15">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x14ac:dyDescent="0.15">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x14ac:dyDescent="0.15">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x14ac:dyDescent="0.15">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x14ac:dyDescent="0.15">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x14ac:dyDescent="0.15">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x14ac:dyDescent="0.15">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x14ac:dyDescent="0.15">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x14ac:dyDescent="0.15">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x14ac:dyDescent="0.15">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x14ac:dyDescent="0.15">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x14ac:dyDescent="0.15">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x14ac:dyDescent="0.15">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x14ac:dyDescent="0.15">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x14ac:dyDescent="0.15">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x14ac:dyDescent="0.15">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x14ac:dyDescent="0.15">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x14ac:dyDescent="0.15">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x14ac:dyDescent="0.15">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x14ac:dyDescent="0.15">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x14ac:dyDescent="0.15">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x14ac:dyDescent="0.15">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x14ac:dyDescent="0.15">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x14ac:dyDescent="0.15">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x14ac:dyDescent="0.15">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x14ac:dyDescent="0.15">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x14ac:dyDescent="0.15">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x14ac:dyDescent="0.15">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x14ac:dyDescent="0.15">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x14ac:dyDescent="0.15">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x14ac:dyDescent="0.15">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x14ac:dyDescent="0.15">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x14ac:dyDescent="0.15">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x14ac:dyDescent="0.15">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x14ac:dyDescent="0.15">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x14ac:dyDescent="0.15">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x14ac:dyDescent="0.15">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x14ac:dyDescent="0.15">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x14ac:dyDescent="0.15">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x14ac:dyDescent="0.15">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x14ac:dyDescent="0.15">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x14ac:dyDescent="0.15">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x14ac:dyDescent="0.15">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x14ac:dyDescent="0.15">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x14ac:dyDescent="0.15">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x14ac:dyDescent="0.15">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x14ac:dyDescent="0.15">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x14ac:dyDescent="0.15">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x14ac:dyDescent="0.15">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x14ac:dyDescent="0.15">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x14ac:dyDescent="0.15">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x14ac:dyDescent="0.15">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x14ac:dyDescent="0.15">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x14ac:dyDescent="0.15">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x14ac:dyDescent="0.15">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x14ac:dyDescent="0.15">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x14ac:dyDescent="0.15">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x14ac:dyDescent="0.15">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x14ac:dyDescent="0.15">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x14ac:dyDescent="0.15">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x14ac:dyDescent="0.15">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8" man="1"/>
    <brk id="82" max="48" man="1"/>
    <brk id="123" max="48" man="1"/>
    <brk id="164" max="48" man="1"/>
    <brk id="205" max="48" man="1"/>
    <brk id="246" max="48" man="1"/>
    <brk id="287" max="48" man="1"/>
    <brk id="328" max="48" man="1"/>
    <brk id="369" max="48" man="1"/>
    <brk id="410" max="48" man="1"/>
    <brk id="451" max="48" man="1"/>
    <brk id="492" max="48" man="1"/>
    <brk id="533" max="48" man="1"/>
    <brk id="574" max="48" man="1"/>
    <brk id="615" max="48" man="1"/>
    <brk id="656" max="48" man="1"/>
    <brk id="697" max="48"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12" zoomScaleNormal="75" zoomScaleSheetLayoutView="100" workbookViewId="0">
      <selection activeCell="AN1230" sqref="AN1230"/>
    </sheetView>
  </sheetViews>
  <sheetFormatPr defaultColWidth="0" defaultRowHeight="12.95" customHeight="1" zeroHeight="1" x14ac:dyDescent="0.15"/>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x14ac:dyDescent="0.15"/>
    <row r="2" spans="1:45" ht="24" customHeight="1" x14ac:dyDescent="0.15">
      <c r="X2" s="86"/>
      <c r="Y2" s="86"/>
      <c r="Z2" s="87"/>
      <c r="AA2" s="87"/>
      <c r="AB2" s="87"/>
      <c r="AC2" s="87"/>
      <c r="AD2" s="87"/>
      <c r="AE2" s="87"/>
      <c r="AF2" s="87"/>
      <c r="AG2" s="87"/>
      <c r="AH2" s="87"/>
      <c r="AI2" s="87"/>
      <c r="AJ2" s="87"/>
      <c r="AK2" s="87"/>
      <c r="AL2" s="87"/>
      <c r="AM2" s="87"/>
      <c r="AN2" s="87"/>
      <c r="AO2" s="87"/>
      <c r="AP2" s="87"/>
      <c r="AQ2" s="87"/>
      <c r="AR2" s="87"/>
      <c r="AS2" s="87"/>
    </row>
    <row r="3" spans="1:45" ht="9" customHeight="1" x14ac:dyDescent="0.15">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x14ac:dyDescent="0.2">
      <c r="B4" s="88" t="s">
        <v>9</v>
      </c>
      <c r="U4" s="103" t="s">
        <v>63</v>
      </c>
      <c r="V4" s="101"/>
      <c r="W4" s="101"/>
      <c r="X4" s="101"/>
      <c r="Y4" s="101"/>
      <c r="AC4" s="120"/>
    </row>
    <row r="5" spans="1:45" ht="12.95" customHeight="1" x14ac:dyDescent="0.15">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x14ac:dyDescent="0.15">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x14ac:dyDescent="0.15">
      <c r="AM7" s="402"/>
      <c r="AN7" s="402"/>
    </row>
    <row r="8" spans="1:45" ht="6" customHeight="1" x14ac:dyDescent="0.15"/>
    <row r="9" spans="1:45" ht="12" customHeight="1" x14ac:dyDescent="0.15">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x14ac:dyDescent="0.15">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x14ac:dyDescent="0.15">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x14ac:dyDescent="0.15">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x14ac:dyDescent="0.15">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x14ac:dyDescent="0.15">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x14ac:dyDescent="0.15">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x14ac:dyDescent="0.15">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x14ac:dyDescent="0.15">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x14ac:dyDescent="0.15">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x14ac:dyDescent="0.15">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x14ac:dyDescent="0.15">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x14ac:dyDescent="0.15">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x14ac:dyDescent="0.15">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x14ac:dyDescent="0.15">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x14ac:dyDescent="0.15">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x14ac:dyDescent="0.15">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x14ac:dyDescent="0.15">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x14ac:dyDescent="0.15">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x14ac:dyDescent="0.15">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x14ac:dyDescent="0.15">
      <c r="D29" s="88" t="s">
        <v>22</v>
      </c>
      <c r="AN29" s="682">
        <f>'報告書（事業主控）'!AN29:AR29</f>
        <v>0</v>
      </c>
      <c r="AO29" s="682"/>
      <c r="AP29" s="682"/>
      <c r="AQ29" s="682"/>
      <c r="AR29" s="682"/>
    </row>
    <row r="30" spans="2:45" ht="15" customHeight="1" x14ac:dyDescent="0.15">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x14ac:dyDescent="0.15">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x14ac:dyDescent="0.15">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x14ac:dyDescent="0.15">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x14ac:dyDescent="0.15">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x14ac:dyDescent="0.15">
      <c r="AC35" s="88"/>
      <c r="AD35" s="86" t="s">
        <v>74</v>
      </c>
    </row>
    <row r="36" spans="2:45" ht="15.95" customHeight="1" x14ac:dyDescent="0.15">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x14ac:dyDescent="0.15">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x14ac:dyDescent="0.15">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x14ac:dyDescent="0.15">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x14ac:dyDescent="0.15">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x14ac:dyDescent="0.15">
      <c r="AQ41" s="135"/>
      <c r="AR41" s="135"/>
      <c r="AS41" s="135"/>
    </row>
    <row r="42" spans="2:45" ht="7.5" customHeight="1" x14ac:dyDescent="0.15">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x14ac:dyDescent="0.15">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x14ac:dyDescent="0.15">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x14ac:dyDescent="0.15">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x14ac:dyDescent="0.15">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x14ac:dyDescent="0.15">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x14ac:dyDescent="0.15">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x14ac:dyDescent="0.15">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x14ac:dyDescent="0.15">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x14ac:dyDescent="0.15">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x14ac:dyDescent="0.15">
      <c r="L52" s="87"/>
      <c r="M52" s="91"/>
      <c r="N52" s="91"/>
      <c r="O52" s="91"/>
      <c r="P52" s="91"/>
      <c r="Q52" s="91"/>
      <c r="R52" s="91"/>
      <c r="S52" s="91"/>
      <c r="T52" s="91"/>
      <c r="U52" s="91"/>
      <c r="V52" s="91"/>
      <c r="W52" s="91"/>
      <c r="X52" s="91"/>
      <c r="Y52" s="91"/>
      <c r="Z52" s="91"/>
      <c r="AA52" s="91"/>
      <c r="AB52" s="91"/>
      <c r="AC52" s="91"/>
      <c r="AL52" s="90"/>
      <c r="AM52" s="90"/>
    </row>
    <row r="53" spans="2:46" ht="12.75" customHeight="1" x14ac:dyDescent="0.15">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x14ac:dyDescent="0.15">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x14ac:dyDescent="0.15">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x14ac:dyDescent="0.15">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x14ac:dyDescent="0.15">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x14ac:dyDescent="0.15">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x14ac:dyDescent="0.15">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x14ac:dyDescent="0.15">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x14ac:dyDescent="0.15">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x14ac:dyDescent="0.15">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x14ac:dyDescent="0.15">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x14ac:dyDescent="0.15">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x14ac:dyDescent="0.15">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x14ac:dyDescent="0.15">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x14ac:dyDescent="0.15">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x14ac:dyDescent="0.15">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x14ac:dyDescent="0.15">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x14ac:dyDescent="0.15">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x14ac:dyDescent="0.15">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x14ac:dyDescent="0.15">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x14ac:dyDescent="0.15">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x14ac:dyDescent="0.15">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x14ac:dyDescent="0.15">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x14ac:dyDescent="0.15">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x14ac:dyDescent="0.15">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x14ac:dyDescent="0.15">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x14ac:dyDescent="0.15">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x14ac:dyDescent="0.15">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x14ac:dyDescent="0.15">
      <c r="AN81" s="682">
        <f>'報告書（事業主控）'!AN81</f>
        <v>0</v>
      </c>
      <c r="AO81" s="682"/>
      <c r="AP81" s="682"/>
      <c r="AQ81" s="682"/>
      <c r="AR81" s="682"/>
      <c r="AS81" s="87"/>
      <c r="AT81" s="87"/>
    </row>
    <row r="82" spans="2:46" ht="31.5" customHeight="1" x14ac:dyDescent="0.15">
      <c r="AN82" s="136"/>
      <c r="AO82" s="136"/>
      <c r="AP82" s="136"/>
      <c r="AQ82" s="136"/>
      <c r="AR82" s="136"/>
      <c r="AS82" s="87"/>
      <c r="AT82" s="87"/>
    </row>
    <row r="83" spans="2:46" ht="7.5" customHeight="1" x14ac:dyDescent="0.15">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x14ac:dyDescent="0.15">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x14ac:dyDescent="0.15">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x14ac:dyDescent="0.15">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x14ac:dyDescent="0.15">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x14ac:dyDescent="0.15">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x14ac:dyDescent="0.15">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x14ac:dyDescent="0.15">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x14ac:dyDescent="0.15">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x14ac:dyDescent="0.15">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x14ac:dyDescent="0.15">
      <c r="L93" s="87"/>
      <c r="M93" s="91"/>
      <c r="N93" s="91"/>
      <c r="O93" s="91"/>
      <c r="P93" s="91"/>
      <c r="Q93" s="91"/>
      <c r="R93" s="91"/>
      <c r="S93" s="91"/>
      <c r="T93" s="91"/>
      <c r="U93" s="91"/>
      <c r="V93" s="91"/>
      <c r="W93" s="91"/>
      <c r="X93" s="91"/>
      <c r="Y93" s="91"/>
      <c r="Z93" s="91"/>
      <c r="AA93" s="91"/>
      <c r="AB93" s="91"/>
      <c r="AC93" s="91"/>
      <c r="AL93" s="90"/>
      <c r="AM93" s="90"/>
    </row>
    <row r="94" spans="2:46" ht="12.75" customHeight="1" x14ac:dyDescent="0.15">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x14ac:dyDescent="0.15">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x14ac:dyDescent="0.15">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x14ac:dyDescent="0.15">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x14ac:dyDescent="0.15">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x14ac:dyDescent="0.15">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x14ac:dyDescent="0.15">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x14ac:dyDescent="0.15">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x14ac:dyDescent="0.15">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x14ac:dyDescent="0.15">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x14ac:dyDescent="0.15">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x14ac:dyDescent="0.15">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x14ac:dyDescent="0.15">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x14ac:dyDescent="0.15">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x14ac:dyDescent="0.15">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x14ac:dyDescent="0.15">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x14ac:dyDescent="0.15">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x14ac:dyDescent="0.15">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x14ac:dyDescent="0.15">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x14ac:dyDescent="0.15">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x14ac:dyDescent="0.15">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x14ac:dyDescent="0.15">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x14ac:dyDescent="0.15">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x14ac:dyDescent="0.15">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x14ac:dyDescent="0.15">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x14ac:dyDescent="0.15">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x14ac:dyDescent="0.15">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x14ac:dyDescent="0.15">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x14ac:dyDescent="0.15">
      <c r="AN122" s="682">
        <f>'報告書（事業主控）'!AN122</f>
        <v>0</v>
      </c>
      <c r="AO122" s="682"/>
      <c r="AP122" s="682"/>
      <c r="AQ122" s="682"/>
      <c r="AR122" s="682"/>
      <c r="AS122" s="87"/>
      <c r="AT122" s="87"/>
    </row>
    <row r="123" spans="2:46" ht="31.5" customHeight="1" x14ac:dyDescent="0.15">
      <c r="AN123" s="136"/>
      <c r="AO123" s="136"/>
      <c r="AP123" s="136"/>
      <c r="AQ123" s="136"/>
      <c r="AR123" s="136"/>
      <c r="AS123" s="87"/>
      <c r="AT123" s="87"/>
    </row>
    <row r="124" spans="2:46" ht="7.5" customHeight="1" x14ac:dyDescent="0.15">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x14ac:dyDescent="0.15">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x14ac:dyDescent="0.15">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x14ac:dyDescent="0.15">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x14ac:dyDescent="0.15">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x14ac:dyDescent="0.15">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x14ac:dyDescent="0.15">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x14ac:dyDescent="0.15">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x14ac:dyDescent="0.15">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x14ac:dyDescent="0.15">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x14ac:dyDescent="0.15">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x14ac:dyDescent="0.15">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x14ac:dyDescent="0.15">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x14ac:dyDescent="0.15">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x14ac:dyDescent="0.15">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x14ac:dyDescent="0.15">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x14ac:dyDescent="0.15">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x14ac:dyDescent="0.15">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x14ac:dyDescent="0.15">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x14ac:dyDescent="0.15">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x14ac:dyDescent="0.15">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x14ac:dyDescent="0.15">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x14ac:dyDescent="0.15">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x14ac:dyDescent="0.15">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x14ac:dyDescent="0.15">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x14ac:dyDescent="0.15">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x14ac:dyDescent="0.15">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x14ac:dyDescent="0.15">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x14ac:dyDescent="0.15">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x14ac:dyDescent="0.15">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x14ac:dyDescent="0.15">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x14ac:dyDescent="0.15">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x14ac:dyDescent="0.15">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x14ac:dyDescent="0.15">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x14ac:dyDescent="0.15">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x14ac:dyDescent="0.15">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x14ac:dyDescent="0.15">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x14ac:dyDescent="0.15">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x14ac:dyDescent="0.15">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x14ac:dyDescent="0.15">
      <c r="AN163" s="682">
        <f>'報告書（事業主控）'!AN163</f>
        <v>0</v>
      </c>
      <c r="AO163" s="682"/>
      <c r="AP163" s="682"/>
      <c r="AQ163" s="682"/>
      <c r="AR163" s="682"/>
      <c r="AS163" s="87"/>
      <c r="AT163" s="87"/>
    </row>
    <row r="164" spans="2:46" ht="31.5" customHeight="1" x14ac:dyDescent="0.15">
      <c r="AN164" s="136"/>
      <c r="AO164" s="136"/>
      <c r="AP164" s="136"/>
      <c r="AQ164" s="136"/>
      <c r="AR164" s="136"/>
      <c r="AS164" s="87"/>
      <c r="AT164" s="87"/>
    </row>
    <row r="165" spans="2:46" ht="7.5" customHeight="1" x14ac:dyDescent="0.15">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x14ac:dyDescent="0.15">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x14ac:dyDescent="0.15">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x14ac:dyDescent="0.15">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x14ac:dyDescent="0.15">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x14ac:dyDescent="0.15">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x14ac:dyDescent="0.15">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x14ac:dyDescent="0.15">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x14ac:dyDescent="0.15">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x14ac:dyDescent="0.15">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x14ac:dyDescent="0.15">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x14ac:dyDescent="0.15">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x14ac:dyDescent="0.15">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x14ac:dyDescent="0.15">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x14ac:dyDescent="0.15">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x14ac:dyDescent="0.15">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x14ac:dyDescent="0.15">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x14ac:dyDescent="0.15">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x14ac:dyDescent="0.15">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x14ac:dyDescent="0.15">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x14ac:dyDescent="0.15">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x14ac:dyDescent="0.15">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x14ac:dyDescent="0.15">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x14ac:dyDescent="0.15">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x14ac:dyDescent="0.15">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x14ac:dyDescent="0.15">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x14ac:dyDescent="0.15">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x14ac:dyDescent="0.15">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x14ac:dyDescent="0.15">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x14ac:dyDescent="0.15">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x14ac:dyDescent="0.15">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x14ac:dyDescent="0.15">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x14ac:dyDescent="0.15">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x14ac:dyDescent="0.15">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x14ac:dyDescent="0.15">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x14ac:dyDescent="0.15">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x14ac:dyDescent="0.15">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x14ac:dyDescent="0.15">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x14ac:dyDescent="0.15">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x14ac:dyDescent="0.15">
      <c r="AN204" s="682">
        <f>'報告書（事業主控）'!AN204</f>
        <v>0</v>
      </c>
      <c r="AO204" s="682"/>
      <c r="AP204" s="682"/>
      <c r="AQ204" s="682"/>
      <c r="AR204" s="682"/>
      <c r="AS204" s="87"/>
      <c r="AT204" s="87"/>
    </row>
    <row r="205" spans="2:46" ht="31.5" customHeight="1" x14ac:dyDescent="0.15">
      <c r="AN205" s="136"/>
      <c r="AO205" s="136"/>
      <c r="AP205" s="136"/>
      <c r="AQ205" s="136"/>
      <c r="AR205" s="136"/>
      <c r="AS205" s="87"/>
      <c r="AT205" s="87"/>
    </row>
    <row r="206" spans="2:46" ht="7.5" customHeight="1" x14ac:dyDescent="0.15">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x14ac:dyDescent="0.15">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x14ac:dyDescent="0.15">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x14ac:dyDescent="0.15">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x14ac:dyDescent="0.15">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x14ac:dyDescent="0.15">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x14ac:dyDescent="0.15">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x14ac:dyDescent="0.15">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x14ac:dyDescent="0.15">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x14ac:dyDescent="0.15">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x14ac:dyDescent="0.15">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x14ac:dyDescent="0.15">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x14ac:dyDescent="0.15">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x14ac:dyDescent="0.15">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x14ac:dyDescent="0.15">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x14ac:dyDescent="0.15">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x14ac:dyDescent="0.15">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x14ac:dyDescent="0.15">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x14ac:dyDescent="0.15">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x14ac:dyDescent="0.15">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x14ac:dyDescent="0.15">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x14ac:dyDescent="0.15">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x14ac:dyDescent="0.15">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x14ac:dyDescent="0.15">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x14ac:dyDescent="0.15">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x14ac:dyDescent="0.15">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x14ac:dyDescent="0.15">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x14ac:dyDescent="0.15">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x14ac:dyDescent="0.15">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x14ac:dyDescent="0.15">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x14ac:dyDescent="0.15">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x14ac:dyDescent="0.15">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x14ac:dyDescent="0.15">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x14ac:dyDescent="0.15">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x14ac:dyDescent="0.15">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x14ac:dyDescent="0.15">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x14ac:dyDescent="0.15">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x14ac:dyDescent="0.15">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x14ac:dyDescent="0.15">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x14ac:dyDescent="0.15">
      <c r="AN245" s="682">
        <f>'報告書（事業主控）'!AN245</f>
        <v>0</v>
      </c>
      <c r="AO245" s="682"/>
      <c r="AP245" s="682"/>
      <c r="AQ245" s="682"/>
      <c r="AR245" s="682"/>
      <c r="AS245" s="87"/>
      <c r="AT245" s="87"/>
    </row>
    <row r="246" spans="2:46" ht="31.5" customHeight="1" x14ac:dyDescent="0.15">
      <c r="AN246" s="136"/>
      <c r="AO246" s="136"/>
      <c r="AP246" s="136"/>
      <c r="AQ246" s="136"/>
      <c r="AR246" s="136"/>
      <c r="AS246" s="87"/>
      <c r="AT246" s="87"/>
    </row>
    <row r="247" spans="2:46" ht="7.5" customHeight="1" x14ac:dyDescent="0.15">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x14ac:dyDescent="0.15">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x14ac:dyDescent="0.15">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x14ac:dyDescent="0.15">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x14ac:dyDescent="0.15">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x14ac:dyDescent="0.15">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x14ac:dyDescent="0.15">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x14ac:dyDescent="0.15">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x14ac:dyDescent="0.15">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x14ac:dyDescent="0.15">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x14ac:dyDescent="0.15">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x14ac:dyDescent="0.15">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x14ac:dyDescent="0.15">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x14ac:dyDescent="0.15">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x14ac:dyDescent="0.15">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x14ac:dyDescent="0.15">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x14ac:dyDescent="0.15">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x14ac:dyDescent="0.15">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x14ac:dyDescent="0.15">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x14ac:dyDescent="0.15">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x14ac:dyDescent="0.15">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x14ac:dyDescent="0.15">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x14ac:dyDescent="0.15">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x14ac:dyDescent="0.15">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x14ac:dyDescent="0.15">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x14ac:dyDescent="0.15">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x14ac:dyDescent="0.15">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x14ac:dyDescent="0.15">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x14ac:dyDescent="0.15">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x14ac:dyDescent="0.15">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x14ac:dyDescent="0.15">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x14ac:dyDescent="0.15">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x14ac:dyDescent="0.15">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x14ac:dyDescent="0.15">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x14ac:dyDescent="0.15">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x14ac:dyDescent="0.15">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x14ac:dyDescent="0.15">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x14ac:dyDescent="0.15">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x14ac:dyDescent="0.15">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x14ac:dyDescent="0.15">
      <c r="AN286" s="682">
        <f>'報告書（事業主控）'!AN286</f>
        <v>0</v>
      </c>
      <c r="AO286" s="682"/>
      <c r="AP286" s="682"/>
      <c r="AQ286" s="682"/>
      <c r="AR286" s="682"/>
      <c r="AS286" s="87"/>
      <c r="AT286" s="87"/>
    </row>
    <row r="287" spans="2:46" ht="31.5" customHeight="1" x14ac:dyDescent="0.15">
      <c r="AN287" s="136"/>
      <c r="AO287" s="136"/>
      <c r="AP287" s="136"/>
      <c r="AQ287" s="136"/>
      <c r="AR287" s="136"/>
      <c r="AS287" s="87"/>
      <c r="AT287" s="87"/>
    </row>
    <row r="288" spans="2:46" ht="7.5" customHeight="1" x14ac:dyDescent="0.15">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x14ac:dyDescent="0.15">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x14ac:dyDescent="0.15">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x14ac:dyDescent="0.15">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x14ac:dyDescent="0.15">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x14ac:dyDescent="0.15">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x14ac:dyDescent="0.15">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x14ac:dyDescent="0.15">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x14ac:dyDescent="0.15">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x14ac:dyDescent="0.15">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x14ac:dyDescent="0.15">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x14ac:dyDescent="0.15">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x14ac:dyDescent="0.15">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x14ac:dyDescent="0.15">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x14ac:dyDescent="0.15">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x14ac:dyDescent="0.15">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x14ac:dyDescent="0.15">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x14ac:dyDescent="0.15">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x14ac:dyDescent="0.15">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x14ac:dyDescent="0.15">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x14ac:dyDescent="0.15">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x14ac:dyDescent="0.15">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x14ac:dyDescent="0.15">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x14ac:dyDescent="0.15">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x14ac:dyDescent="0.15">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x14ac:dyDescent="0.15">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x14ac:dyDescent="0.15">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x14ac:dyDescent="0.15">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x14ac:dyDescent="0.15">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x14ac:dyDescent="0.15">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x14ac:dyDescent="0.15">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x14ac:dyDescent="0.15">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x14ac:dyDescent="0.15">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x14ac:dyDescent="0.15">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x14ac:dyDescent="0.15">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x14ac:dyDescent="0.15">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x14ac:dyDescent="0.15">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x14ac:dyDescent="0.15">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x14ac:dyDescent="0.15">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x14ac:dyDescent="0.15">
      <c r="AN327" s="682">
        <f>'報告書（事業主控）'!AN327</f>
        <v>0</v>
      </c>
      <c r="AO327" s="682"/>
      <c r="AP327" s="682"/>
      <c r="AQ327" s="682"/>
      <c r="AR327" s="682"/>
      <c r="AS327" s="87"/>
      <c r="AT327" s="87"/>
    </row>
    <row r="328" spans="2:46" ht="31.5" customHeight="1" x14ac:dyDescent="0.15">
      <c r="AN328" s="136"/>
      <c r="AO328" s="136"/>
      <c r="AP328" s="136"/>
      <c r="AQ328" s="136"/>
      <c r="AR328" s="136"/>
      <c r="AS328" s="87"/>
      <c r="AT328" s="87"/>
    </row>
    <row r="329" spans="2:46" ht="7.5" customHeight="1" x14ac:dyDescent="0.15">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x14ac:dyDescent="0.15">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x14ac:dyDescent="0.15">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x14ac:dyDescent="0.15">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x14ac:dyDescent="0.15">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x14ac:dyDescent="0.15">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x14ac:dyDescent="0.15">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x14ac:dyDescent="0.15">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x14ac:dyDescent="0.15">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x14ac:dyDescent="0.15">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x14ac:dyDescent="0.15">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x14ac:dyDescent="0.15">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x14ac:dyDescent="0.15">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x14ac:dyDescent="0.15">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x14ac:dyDescent="0.15">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x14ac:dyDescent="0.15">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x14ac:dyDescent="0.15">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x14ac:dyDescent="0.15">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x14ac:dyDescent="0.15">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x14ac:dyDescent="0.15">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x14ac:dyDescent="0.15">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x14ac:dyDescent="0.15">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x14ac:dyDescent="0.15">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x14ac:dyDescent="0.15">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x14ac:dyDescent="0.15">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x14ac:dyDescent="0.15">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x14ac:dyDescent="0.15">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x14ac:dyDescent="0.15">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x14ac:dyDescent="0.15">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x14ac:dyDescent="0.15">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x14ac:dyDescent="0.15">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x14ac:dyDescent="0.15">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x14ac:dyDescent="0.15">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x14ac:dyDescent="0.15">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x14ac:dyDescent="0.15">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x14ac:dyDescent="0.15">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x14ac:dyDescent="0.15">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x14ac:dyDescent="0.15">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x14ac:dyDescent="0.15">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x14ac:dyDescent="0.15">
      <c r="AN368" s="682">
        <f>'報告書（事業主控）'!AN368</f>
        <v>0</v>
      </c>
      <c r="AO368" s="682"/>
      <c r="AP368" s="682"/>
      <c r="AQ368" s="682"/>
      <c r="AR368" s="682"/>
      <c r="AS368" s="87"/>
      <c r="AT368" s="87"/>
    </row>
    <row r="369" spans="2:46" ht="31.5" customHeight="1" x14ac:dyDescent="0.15">
      <c r="AN369" s="136"/>
      <c r="AO369" s="136"/>
      <c r="AP369" s="136"/>
      <c r="AQ369" s="136"/>
      <c r="AR369" s="136"/>
      <c r="AS369" s="87"/>
      <c r="AT369" s="87"/>
    </row>
    <row r="370" spans="2:46" ht="7.5" customHeight="1" x14ac:dyDescent="0.15">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x14ac:dyDescent="0.15">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x14ac:dyDescent="0.15">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x14ac:dyDescent="0.15">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x14ac:dyDescent="0.15">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x14ac:dyDescent="0.15">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x14ac:dyDescent="0.15">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x14ac:dyDescent="0.15">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x14ac:dyDescent="0.15">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x14ac:dyDescent="0.15">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x14ac:dyDescent="0.15">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x14ac:dyDescent="0.15">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x14ac:dyDescent="0.15">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x14ac:dyDescent="0.15">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x14ac:dyDescent="0.15">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x14ac:dyDescent="0.15">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x14ac:dyDescent="0.15">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x14ac:dyDescent="0.15">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x14ac:dyDescent="0.15">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x14ac:dyDescent="0.15">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x14ac:dyDescent="0.15">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x14ac:dyDescent="0.15">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x14ac:dyDescent="0.15">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x14ac:dyDescent="0.15">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x14ac:dyDescent="0.15">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x14ac:dyDescent="0.15">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x14ac:dyDescent="0.15">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x14ac:dyDescent="0.15">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x14ac:dyDescent="0.15">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x14ac:dyDescent="0.15">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x14ac:dyDescent="0.15">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x14ac:dyDescent="0.15">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x14ac:dyDescent="0.15">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x14ac:dyDescent="0.15">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x14ac:dyDescent="0.15">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x14ac:dyDescent="0.15">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x14ac:dyDescent="0.15">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x14ac:dyDescent="0.15">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x14ac:dyDescent="0.15">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x14ac:dyDescent="0.15">
      <c r="AN409" s="682">
        <f>'報告書（事業主控）'!AN409</f>
        <v>0</v>
      </c>
      <c r="AO409" s="682"/>
      <c r="AP409" s="682"/>
      <c r="AQ409" s="682"/>
      <c r="AR409" s="682"/>
      <c r="AS409" s="87"/>
      <c r="AT409" s="87"/>
    </row>
    <row r="410" spans="2:46" ht="31.5" customHeight="1" x14ac:dyDescent="0.15">
      <c r="AN410" s="136"/>
      <c r="AO410" s="136"/>
      <c r="AP410" s="136"/>
      <c r="AQ410" s="136"/>
      <c r="AR410" s="136"/>
      <c r="AS410" s="87"/>
      <c r="AT410" s="87"/>
    </row>
    <row r="411" spans="2:46" ht="7.5" customHeight="1" x14ac:dyDescent="0.15">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x14ac:dyDescent="0.15">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x14ac:dyDescent="0.15">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x14ac:dyDescent="0.15">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x14ac:dyDescent="0.15">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x14ac:dyDescent="0.15">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x14ac:dyDescent="0.15">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x14ac:dyDescent="0.15">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x14ac:dyDescent="0.15">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x14ac:dyDescent="0.15">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x14ac:dyDescent="0.15">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x14ac:dyDescent="0.15">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x14ac:dyDescent="0.15">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x14ac:dyDescent="0.15">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x14ac:dyDescent="0.15">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x14ac:dyDescent="0.15">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x14ac:dyDescent="0.15">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x14ac:dyDescent="0.15">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x14ac:dyDescent="0.15">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x14ac:dyDescent="0.15">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x14ac:dyDescent="0.15">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x14ac:dyDescent="0.15">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x14ac:dyDescent="0.15">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x14ac:dyDescent="0.15">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x14ac:dyDescent="0.15">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x14ac:dyDescent="0.15">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x14ac:dyDescent="0.15">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x14ac:dyDescent="0.15">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x14ac:dyDescent="0.15">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x14ac:dyDescent="0.15">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x14ac:dyDescent="0.15">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x14ac:dyDescent="0.15">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x14ac:dyDescent="0.15">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x14ac:dyDescent="0.15">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x14ac:dyDescent="0.15">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x14ac:dyDescent="0.15">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x14ac:dyDescent="0.15">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x14ac:dyDescent="0.15">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x14ac:dyDescent="0.15">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x14ac:dyDescent="0.15">
      <c r="AN450" s="682">
        <f>'報告書（事業主控）'!AN450</f>
        <v>0</v>
      </c>
      <c r="AO450" s="682"/>
      <c r="AP450" s="682"/>
      <c r="AQ450" s="682"/>
      <c r="AR450" s="682"/>
      <c r="AS450" s="87"/>
      <c r="AT450" s="87"/>
    </row>
    <row r="451" spans="2:46" ht="31.5" customHeight="1" x14ac:dyDescent="0.15">
      <c r="AN451" s="136"/>
      <c r="AO451" s="136"/>
      <c r="AP451" s="136"/>
      <c r="AQ451" s="136"/>
      <c r="AR451" s="136"/>
      <c r="AS451" s="87"/>
      <c r="AT451" s="87"/>
    </row>
    <row r="452" spans="2:46" ht="7.5" customHeight="1" x14ac:dyDescent="0.15">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x14ac:dyDescent="0.15">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x14ac:dyDescent="0.15">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x14ac:dyDescent="0.15">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x14ac:dyDescent="0.15">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x14ac:dyDescent="0.15">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x14ac:dyDescent="0.15">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x14ac:dyDescent="0.15">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x14ac:dyDescent="0.15">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x14ac:dyDescent="0.15">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x14ac:dyDescent="0.15">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x14ac:dyDescent="0.15">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x14ac:dyDescent="0.15">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x14ac:dyDescent="0.15">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x14ac:dyDescent="0.15">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x14ac:dyDescent="0.15">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x14ac:dyDescent="0.15">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x14ac:dyDescent="0.15">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x14ac:dyDescent="0.15">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x14ac:dyDescent="0.15">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x14ac:dyDescent="0.15">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x14ac:dyDescent="0.15">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x14ac:dyDescent="0.15">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x14ac:dyDescent="0.15">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x14ac:dyDescent="0.15">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x14ac:dyDescent="0.15">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x14ac:dyDescent="0.15">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x14ac:dyDescent="0.15">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x14ac:dyDescent="0.15">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x14ac:dyDescent="0.15">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x14ac:dyDescent="0.15">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x14ac:dyDescent="0.15">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x14ac:dyDescent="0.15">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x14ac:dyDescent="0.15">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x14ac:dyDescent="0.15">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x14ac:dyDescent="0.15">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x14ac:dyDescent="0.15">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x14ac:dyDescent="0.15">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x14ac:dyDescent="0.15">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x14ac:dyDescent="0.15">
      <c r="AN491" s="682">
        <f>'報告書（事業主控）'!AN491</f>
        <v>0</v>
      </c>
      <c r="AO491" s="682"/>
      <c r="AP491" s="682"/>
      <c r="AQ491" s="682"/>
      <c r="AR491" s="682"/>
      <c r="AS491" s="87"/>
      <c r="AT491" s="87"/>
    </row>
    <row r="492" spans="2:46" ht="31.5" customHeight="1" x14ac:dyDescent="0.15">
      <c r="AN492" s="136"/>
      <c r="AO492" s="136"/>
      <c r="AP492" s="136"/>
      <c r="AQ492" s="136"/>
      <c r="AR492" s="136"/>
      <c r="AS492" s="87"/>
      <c r="AT492" s="87"/>
    </row>
    <row r="493" spans="2:46" ht="7.5" customHeight="1" x14ac:dyDescent="0.15">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x14ac:dyDescent="0.15">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x14ac:dyDescent="0.15">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x14ac:dyDescent="0.15">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x14ac:dyDescent="0.15">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x14ac:dyDescent="0.15">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x14ac:dyDescent="0.15">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x14ac:dyDescent="0.15">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x14ac:dyDescent="0.15">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x14ac:dyDescent="0.15">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x14ac:dyDescent="0.15">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x14ac:dyDescent="0.15">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x14ac:dyDescent="0.15">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x14ac:dyDescent="0.15">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x14ac:dyDescent="0.15">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x14ac:dyDescent="0.15">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x14ac:dyDescent="0.15">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x14ac:dyDescent="0.15">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x14ac:dyDescent="0.15">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x14ac:dyDescent="0.15">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x14ac:dyDescent="0.15">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x14ac:dyDescent="0.15">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x14ac:dyDescent="0.15">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x14ac:dyDescent="0.15">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x14ac:dyDescent="0.15">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x14ac:dyDescent="0.15">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x14ac:dyDescent="0.15">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x14ac:dyDescent="0.15">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x14ac:dyDescent="0.15">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x14ac:dyDescent="0.15">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x14ac:dyDescent="0.15">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x14ac:dyDescent="0.15">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x14ac:dyDescent="0.15">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x14ac:dyDescent="0.15">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x14ac:dyDescent="0.15">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x14ac:dyDescent="0.15">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x14ac:dyDescent="0.15">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x14ac:dyDescent="0.15">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x14ac:dyDescent="0.15">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x14ac:dyDescent="0.15">
      <c r="AN532" s="682">
        <f>'報告書（事業主控）'!AN532:AR532</f>
        <v>0</v>
      </c>
      <c r="AO532" s="682"/>
      <c r="AP532" s="682"/>
      <c r="AQ532" s="682"/>
      <c r="AR532" s="682"/>
      <c r="AS532" s="87"/>
      <c r="AT532" s="87"/>
    </row>
    <row r="533" spans="2:46" ht="31.5" customHeight="1" x14ac:dyDescent="0.15">
      <c r="AN533" s="136"/>
      <c r="AO533" s="136"/>
      <c r="AP533" s="136"/>
      <c r="AQ533" s="136"/>
      <c r="AR533" s="136"/>
      <c r="AS533" s="87"/>
      <c r="AT533" s="87"/>
    </row>
    <row r="534" spans="2:46" ht="7.5" customHeight="1" x14ac:dyDescent="0.15">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x14ac:dyDescent="0.15">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x14ac:dyDescent="0.15">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x14ac:dyDescent="0.15">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x14ac:dyDescent="0.15">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x14ac:dyDescent="0.15">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x14ac:dyDescent="0.15">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x14ac:dyDescent="0.15">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x14ac:dyDescent="0.15">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x14ac:dyDescent="0.15">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x14ac:dyDescent="0.15">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x14ac:dyDescent="0.15">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x14ac:dyDescent="0.15">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x14ac:dyDescent="0.15">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x14ac:dyDescent="0.15">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x14ac:dyDescent="0.15">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x14ac:dyDescent="0.15">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x14ac:dyDescent="0.15">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x14ac:dyDescent="0.15">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x14ac:dyDescent="0.15">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x14ac:dyDescent="0.15">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x14ac:dyDescent="0.15">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x14ac:dyDescent="0.15">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x14ac:dyDescent="0.15">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x14ac:dyDescent="0.15">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x14ac:dyDescent="0.15">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x14ac:dyDescent="0.15">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x14ac:dyDescent="0.15">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x14ac:dyDescent="0.15">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x14ac:dyDescent="0.15">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x14ac:dyDescent="0.15">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x14ac:dyDescent="0.15">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x14ac:dyDescent="0.15">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x14ac:dyDescent="0.15">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x14ac:dyDescent="0.15">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x14ac:dyDescent="0.15">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x14ac:dyDescent="0.15">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x14ac:dyDescent="0.15">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x14ac:dyDescent="0.15">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x14ac:dyDescent="0.15">
      <c r="AN573" s="682">
        <f>'報告書（事業主控）'!AN573:AR573</f>
        <v>0</v>
      </c>
      <c r="AO573" s="682"/>
      <c r="AP573" s="682"/>
      <c r="AQ573" s="682"/>
      <c r="AR573" s="682"/>
      <c r="AS573" s="87"/>
      <c r="AT573" s="87"/>
    </row>
    <row r="574" spans="2:46" ht="31.5" customHeight="1" x14ac:dyDescent="0.15">
      <c r="AN574" s="136"/>
      <c r="AO574" s="136"/>
      <c r="AP574" s="136"/>
      <c r="AQ574" s="136"/>
      <c r="AR574" s="136"/>
      <c r="AS574" s="87"/>
      <c r="AT574" s="87"/>
    </row>
    <row r="575" spans="2:46" ht="7.5" customHeight="1" x14ac:dyDescent="0.15">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x14ac:dyDescent="0.15">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x14ac:dyDescent="0.15">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x14ac:dyDescent="0.15">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x14ac:dyDescent="0.15">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x14ac:dyDescent="0.15">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x14ac:dyDescent="0.15">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x14ac:dyDescent="0.15">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x14ac:dyDescent="0.15">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x14ac:dyDescent="0.15">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x14ac:dyDescent="0.15">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x14ac:dyDescent="0.15">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x14ac:dyDescent="0.15">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x14ac:dyDescent="0.15">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x14ac:dyDescent="0.15">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x14ac:dyDescent="0.15">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x14ac:dyDescent="0.15">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x14ac:dyDescent="0.15">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x14ac:dyDescent="0.15">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x14ac:dyDescent="0.15">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x14ac:dyDescent="0.15">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x14ac:dyDescent="0.15">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x14ac:dyDescent="0.15">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x14ac:dyDescent="0.15">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x14ac:dyDescent="0.15">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x14ac:dyDescent="0.15">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x14ac:dyDescent="0.15">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x14ac:dyDescent="0.15">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x14ac:dyDescent="0.15">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x14ac:dyDescent="0.15">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x14ac:dyDescent="0.15">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x14ac:dyDescent="0.15">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x14ac:dyDescent="0.15">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x14ac:dyDescent="0.15">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x14ac:dyDescent="0.15">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x14ac:dyDescent="0.15">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x14ac:dyDescent="0.15">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x14ac:dyDescent="0.15">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x14ac:dyDescent="0.15">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x14ac:dyDescent="0.15">
      <c r="AN614" s="682">
        <f>'報告書（事業主控）'!AN614:AR614</f>
        <v>0</v>
      </c>
      <c r="AO614" s="682"/>
      <c r="AP614" s="682"/>
      <c r="AQ614" s="682"/>
      <c r="AR614" s="682"/>
      <c r="AS614" s="87"/>
      <c r="AT614" s="87"/>
    </row>
    <row r="615" spans="2:46" ht="31.5" customHeight="1" x14ac:dyDescent="0.15">
      <c r="AN615" s="136"/>
      <c r="AO615" s="136"/>
      <c r="AP615" s="136"/>
      <c r="AQ615" s="136"/>
      <c r="AR615" s="136"/>
      <c r="AS615" s="87"/>
      <c r="AT615" s="87"/>
    </row>
    <row r="616" spans="2:46" ht="7.5" customHeight="1" x14ac:dyDescent="0.15">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x14ac:dyDescent="0.15">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x14ac:dyDescent="0.15">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x14ac:dyDescent="0.15">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x14ac:dyDescent="0.15">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x14ac:dyDescent="0.15">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x14ac:dyDescent="0.15">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x14ac:dyDescent="0.15">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x14ac:dyDescent="0.15">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x14ac:dyDescent="0.15">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x14ac:dyDescent="0.15">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x14ac:dyDescent="0.15">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x14ac:dyDescent="0.15">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x14ac:dyDescent="0.15">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x14ac:dyDescent="0.15">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x14ac:dyDescent="0.15">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x14ac:dyDescent="0.15">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x14ac:dyDescent="0.15">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x14ac:dyDescent="0.15">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x14ac:dyDescent="0.15">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x14ac:dyDescent="0.15">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x14ac:dyDescent="0.15">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x14ac:dyDescent="0.15">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x14ac:dyDescent="0.15">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x14ac:dyDescent="0.15">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x14ac:dyDescent="0.15">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x14ac:dyDescent="0.15">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x14ac:dyDescent="0.15">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x14ac:dyDescent="0.15">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x14ac:dyDescent="0.15">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x14ac:dyDescent="0.15">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x14ac:dyDescent="0.15">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x14ac:dyDescent="0.15">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x14ac:dyDescent="0.15">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x14ac:dyDescent="0.15">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x14ac:dyDescent="0.15">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x14ac:dyDescent="0.15">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x14ac:dyDescent="0.15">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x14ac:dyDescent="0.15">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x14ac:dyDescent="0.15">
      <c r="AN655" s="682">
        <f>'報告書（事業主控）'!AN655:AR655</f>
        <v>0</v>
      </c>
      <c r="AO655" s="682"/>
      <c r="AP655" s="682"/>
      <c r="AQ655" s="682"/>
      <c r="AR655" s="682"/>
      <c r="AS655" s="87"/>
      <c r="AT655" s="87"/>
    </row>
    <row r="656" spans="2:46" ht="31.5" customHeight="1" x14ac:dyDescent="0.15">
      <c r="AN656" s="136"/>
      <c r="AO656" s="136"/>
      <c r="AP656" s="136"/>
      <c r="AQ656" s="136"/>
      <c r="AR656" s="136"/>
      <c r="AS656" s="87"/>
      <c r="AT656" s="87"/>
    </row>
    <row r="657" spans="2:46" ht="7.5" customHeight="1" x14ac:dyDescent="0.15">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x14ac:dyDescent="0.15">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x14ac:dyDescent="0.15">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x14ac:dyDescent="0.15">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x14ac:dyDescent="0.15">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x14ac:dyDescent="0.15">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x14ac:dyDescent="0.15">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x14ac:dyDescent="0.15">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x14ac:dyDescent="0.15">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x14ac:dyDescent="0.15">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x14ac:dyDescent="0.15">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x14ac:dyDescent="0.15">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x14ac:dyDescent="0.15">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x14ac:dyDescent="0.15">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x14ac:dyDescent="0.15">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x14ac:dyDescent="0.15">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x14ac:dyDescent="0.15">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x14ac:dyDescent="0.15">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x14ac:dyDescent="0.15">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x14ac:dyDescent="0.15">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x14ac:dyDescent="0.15">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x14ac:dyDescent="0.15">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x14ac:dyDescent="0.15">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x14ac:dyDescent="0.15">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x14ac:dyDescent="0.15">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x14ac:dyDescent="0.15">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x14ac:dyDescent="0.15">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x14ac:dyDescent="0.15">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x14ac:dyDescent="0.15">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x14ac:dyDescent="0.15">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x14ac:dyDescent="0.15">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x14ac:dyDescent="0.15">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x14ac:dyDescent="0.15">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x14ac:dyDescent="0.15">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x14ac:dyDescent="0.15">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x14ac:dyDescent="0.15">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x14ac:dyDescent="0.15">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x14ac:dyDescent="0.15">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x14ac:dyDescent="0.15">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x14ac:dyDescent="0.15">
      <c r="AN696" s="682">
        <f>'報告書（事業主控）'!AN696:AR696</f>
        <v>0</v>
      </c>
      <c r="AO696" s="682"/>
      <c r="AP696" s="682"/>
      <c r="AQ696" s="682"/>
      <c r="AR696" s="682"/>
      <c r="AS696" s="87"/>
      <c r="AT696" s="87"/>
    </row>
    <row r="697" spans="2:46" ht="31.5" customHeight="1" x14ac:dyDescent="0.15">
      <c r="AN697" s="136"/>
      <c r="AO697" s="136"/>
      <c r="AP697" s="136"/>
      <c r="AQ697" s="136"/>
      <c r="AR697" s="136"/>
      <c r="AS697" s="87"/>
      <c r="AT697" s="87"/>
    </row>
    <row r="698" spans="2:46" ht="7.5" customHeight="1" x14ac:dyDescent="0.15">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x14ac:dyDescent="0.15">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x14ac:dyDescent="0.15">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x14ac:dyDescent="0.15">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x14ac:dyDescent="0.15">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x14ac:dyDescent="0.15">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x14ac:dyDescent="0.15">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x14ac:dyDescent="0.15">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x14ac:dyDescent="0.15">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x14ac:dyDescent="0.15">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x14ac:dyDescent="0.15">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x14ac:dyDescent="0.15">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x14ac:dyDescent="0.15">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x14ac:dyDescent="0.15">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x14ac:dyDescent="0.15">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x14ac:dyDescent="0.15">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x14ac:dyDescent="0.15">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x14ac:dyDescent="0.15">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x14ac:dyDescent="0.15">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x14ac:dyDescent="0.15">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x14ac:dyDescent="0.15">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x14ac:dyDescent="0.15">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x14ac:dyDescent="0.15">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x14ac:dyDescent="0.15">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x14ac:dyDescent="0.15">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x14ac:dyDescent="0.15">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x14ac:dyDescent="0.15">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x14ac:dyDescent="0.15">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x14ac:dyDescent="0.15">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x14ac:dyDescent="0.15">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x14ac:dyDescent="0.15">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x14ac:dyDescent="0.15">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x14ac:dyDescent="0.15">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x14ac:dyDescent="0.15">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x14ac:dyDescent="0.15">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x14ac:dyDescent="0.15">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x14ac:dyDescent="0.15">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x14ac:dyDescent="0.15">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x14ac:dyDescent="0.15">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x14ac:dyDescent="0.15">
      <c r="AN737" s="682">
        <f>'報告書（事業主控）'!AN737:AR737</f>
        <v>0</v>
      </c>
      <c r="AO737" s="682"/>
      <c r="AP737" s="682"/>
      <c r="AQ737" s="682"/>
      <c r="AR737" s="682"/>
      <c r="AS737" s="87"/>
      <c r="AT737" s="87"/>
    </row>
    <row r="738" spans="2:46" ht="31.5" customHeight="1" x14ac:dyDescent="0.15">
      <c r="AN738" s="136"/>
      <c r="AO738" s="136"/>
      <c r="AP738" s="136"/>
      <c r="AQ738" s="136"/>
      <c r="AR738" s="136"/>
      <c r="AS738" s="87"/>
      <c r="AT738" s="87"/>
    </row>
    <row r="739" spans="2:46" ht="7.5" customHeight="1" x14ac:dyDescent="0.15">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x14ac:dyDescent="0.15">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x14ac:dyDescent="0.15">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x14ac:dyDescent="0.15">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x14ac:dyDescent="0.15">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x14ac:dyDescent="0.15">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x14ac:dyDescent="0.15">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x14ac:dyDescent="0.15">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x14ac:dyDescent="0.15">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x14ac:dyDescent="0.15">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x14ac:dyDescent="0.15">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x14ac:dyDescent="0.15">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x14ac:dyDescent="0.15">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x14ac:dyDescent="0.15">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x14ac:dyDescent="0.15">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x14ac:dyDescent="0.15">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x14ac:dyDescent="0.15">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x14ac:dyDescent="0.15">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x14ac:dyDescent="0.15">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x14ac:dyDescent="0.15">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x14ac:dyDescent="0.15">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x14ac:dyDescent="0.15">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x14ac:dyDescent="0.15">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x14ac:dyDescent="0.15">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x14ac:dyDescent="0.15">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x14ac:dyDescent="0.15">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x14ac:dyDescent="0.15">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x14ac:dyDescent="0.15">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x14ac:dyDescent="0.15">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x14ac:dyDescent="0.15">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x14ac:dyDescent="0.15">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x14ac:dyDescent="0.15">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x14ac:dyDescent="0.15">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x14ac:dyDescent="0.15">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x14ac:dyDescent="0.15">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x14ac:dyDescent="0.15">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x14ac:dyDescent="0.15">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x14ac:dyDescent="0.15">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x14ac:dyDescent="0.15">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x14ac:dyDescent="0.15">
      <c r="AN778" s="682">
        <f>'報告書（事業主控）'!AN778:AR778</f>
        <v>0</v>
      </c>
      <c r="AO778" s="682"/>
      <c r="AP778" s="682"/>
      <c r="AQ778" s="682"/>
      <c r="AR778" s="682"/>
      <c r="AS778" s="87"/>
      <c r="AT778" s="87"/>
    </row>
    <row r="779" spans="2:46" ht="31.5" customHeight="1" x14ac:dyDescent="0.15">
      <c r="AN779" s="136"/>
      <c r="AO779" s="136"/>
      <c r="AP779" s="136"/>
      <c r="AQ779" s="136"/>
      <c r="AR779" s="136"/>
      <c r="AS779" s="87"/>
      <c r="AT779" s="87"/>
    </row>
    <row r="780" spans="2:46" ht="7.5" customHeight="1" x14ac:dyDescent="0.15">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x14ac:dyDescent="0.15">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x14ac:dyDescent="0.15">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x14ac:dyDescent="0.15">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x14ac:dyDescent="0.15">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x14ac:dyDescent="0.15">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x14ac:dyDescent="0.15">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x14ac:dyDescent="0.15">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x14ac:dyDescent="0.15">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x14ac:dyDescent="0.15">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x14ac:dyDescent="0.15">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x14ac:dyDescent="0.15">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x14ac:dyDescent="0.15">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x14ac:dyDescent="0.15">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x14ac:dyDescent="0.15">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x14ac:dyDescent="0.15">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x14ac:dyDescent="0.15">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x14ac:dyDescent="0.15">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x14ac:dyDescent="0.15">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x14ac:dyDescent="0.15">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x14ac:dyDescent="0.15">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x14ac:dyDescent="0.15">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x14ac:dyDescent="0.15">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x14ac:dyDescent="0.15">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x14ac:dyDescent="0.15">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x14ac:dyDescent="0.15">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x14ac:dyDescent="0.15">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x14ac:dyDescent="0.15">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x14ac:dyDescent="0.15">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x14ac:dyDescent="0.15">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x14ac:dyDescent="0.15">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x14ac:dyDescent="0.15">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x14ac:dyDescent="0.15">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x14ac:dyDescent="0.15">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x14ac:dyDescent="0.15">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x14ac:dyDescent="0.15">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x14ac:dyDescent="0.15">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x14ac:dyDescent="0.15">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x14ac:dyDescent="0.15">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x14ac:dyDescent="0.15">
      <c r="AN819" s="682">
        <f>'報告書（事業主控）'!AN819:AR819</f>
        <v>0</v>
      </c>
      <c r="AO819" s="682"/>
      <c r="AP819" s="682"/>
      <c r="AQ819" s="682"/>
      <c r="AR819" s="682"/>
      <c r="AS819" s="87"/>
      <c r="AT819" s="87"/>
    </row>
    <row r="820" spans="2:46" ht="31.5" customHeight="1" x14ac:dyDescent="0.15">
      <c r="AN820" s="136"/>
      <c r="AO820" s="136"/>
      <c r="AP820" s="136"/>
      <c r="AQ820" s="136"/>
      <c r="AR820" s="136"/>
      <c r="AS820" s="87"/>
      <c r="AT820" s="87"/>
    </row>
    <row r="821" spans="2:46" ht="7.5" customHeight="1" x14ac:dyDescent="0.15">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x14ac:dyDescent="0.15">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x14ac:dyDescent="0.15">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x14ac:dyDescent="0.15">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x14ac:dyDescent="0.15">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x14ac:dyDescent="0.15">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x14ac:dyDescent="0.15">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x14ac:dyDescent="0.15">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x14ac:dyDescent="0.15">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x14ac:dyDescent="0.15">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x14ac:dyDescent="0.15">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x14ac:dyDescent="0.15">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x14ac:dyDescent="0.15">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x14ac:dyDescent="0.15">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x14ac:dyDescent="0.15">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x14ac:dyDescent="0.15">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x14ac:dyDescent="0.15">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x14ac:dyDescent="0.15">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x14ac:dyDescent="0.15">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x14ac:dyDescent="0.15">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x14ac:dyDescent="0.15">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x14ac:dyDescent="0.15">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x14ac:dyDescent="0.15">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x14ac:dyDescent="0.15">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x14ac:dyDescent="0.15">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x14ac:dyDescent="0.15">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x14ac:dyDescent="0.15">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x14ac:dyDescent="0.15">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x14ac:dyDescent="0.15">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x14ac:dyDescent="0.15">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x14ac:dyDescent="0.15">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x14ac:dyDescent="0.15">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x14ac:dyDescent="0.15">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x14ac:dyDescent="0.15">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x14ac:dyDescent="0.15">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x14ac:dyDescent="0.15">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x14ac:dyDescent="0.15">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x14ac:dyDescent="0.15">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x14ac:dyDescent="0.15">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x14ac:dyDescent="0.15">
      <c r="AN860" s="682">
        <f>'報告書（事業主控）'!AN860:AR860</f>
        <v>0</v>
      </c>
      <c r="AO860" s="682"/>
      <c r="AP860" s="682"/>
      <c r="AQ860" s="682"/>
      <c r="AR860" s="682"/>
      <c r="AS860" s="87"/>
      <c r="AT860" s="87"/>
    </row>
    <row r="861" spans="2:46" ht="31.5" customHeight="1" x14ac:dyDescent="0.15">
      <c r="AN861" s="136"/>
      <c r="AO861" s="136"/>
      <c r="AP861" s="136"/>
      <c r="AQ861" s="136"/>
      <c r="AR861" s="136"/>
      <c r="AS861" s="87"/>
      <c r="AT861" s="87"/>
    </row>
    <row r="862" spans="2:46" ht="7.5" customHeight="1" x14ac:dyDescent="0.15">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x14ac:dyDescent="0.15">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x14ac:dyDescent="0.15">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x14ac:dyDescent="0.15">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x14ac:dyDescent="0.15">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x14ac:dyDescent="0.15">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x14ac:dyDescent="0.15">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x14ac:dyDescent="0.15">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x14ac:dyDescent="0.15">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x14ac:dyDescent="0.15">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x14ac:dyDescent="0.15">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x14ac:dyDescent="0.15">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x14ac:dyDescent="0.15">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x14ac:dyDescent="0.15">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x14ac:dyDescent="0.15">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x14ac:dyDescent="0.15">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x14ac:dyDescent="0.15">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x14ac:dyDescent="0.15">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x14ac:dyDescent="0.15">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x14ac:dyDescent="0.15">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x14ac:dyDescent="0.15">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x14ac:dyDescent="0.15">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x14ac:dyDescent="0.15">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x14ac:dyDescent="0.15">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x14ac:dyDescent="0.15">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x14ac:dyDescent="0.15">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x14ac:dyDescent="0.15">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x14ac:dyDescent="0.15">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x14ac:dyDescent="0.15">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x14ac:dyDescent="0.15">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x14ac:dyDescent="0.15">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x14ac:dyDescent="0.15">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x14ac:dyDescent="0.15">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x14ac:dyDescent="0.15">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x14ac:dyDescent="0.15">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x14ac:dyDescent="0.15">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x14ac:dyDescent="0.15">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x14ac:dyDescent="0.15">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x14ac:dyDescent="0.15">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x14ac:dyDescent="0.15">
      <c r="AN901" s="682">
        <f>'報告書（事業主控）'!AN901:AR901</f>
        <v>0</v>
      </c>
      <c r="AO901" s="682"/>
      <c r="AP901" s="682"/>
      <c r="AQ901" s="682"/>
      <c r="AR901" s="682"/>
      <c r="AS901" s="87"/>
      <c r="AT901" s="87"/>
    </row>
    <row r="902" spans="2:46" ht="31.5" customHeight="1" x14ac:dyDescent="0.15">
      <c r="AN902" s="136"/>
      <c r="AO902" s="136"/>
      <c r="AP902" s="136"/>
      <c r="AQ902" s="136"/>
      <c r="AR902" s="136"/>
      <c r="AS902" s="87"/>
      <c r="AT902" s="87"/>
    </row>
    <row r="903" spans="2:46" ht="7.5" customHeight="1" x14ac:dyDescent="0.15">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x14ac:dyDescent="0.15">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x14ac:dyDescent="0.15">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x14ac:dyDescent="0.15">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x14ac:dyDescent="0.15">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x14ac:dyDescent="0.15">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x14ac:dyDescent="0.15">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x14ac:dyDescent="0.15">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x14ac:dyDescent="0.15">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x14ac:dyDescent="0.15">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x14ac:dyDescent="0.15">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x14ac:dyDescent="0.15">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x14ac:dyDescent="0.15">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x14ac:dyDescent="0.15">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x14ac:dyDescent="0.15">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x14ac:dyDescent="0.15">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x14ac:dyDescent="0.15">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x14ac:dyDescent="0.15">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x14ac:dyDescent="0.15">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x14ac:dyDescent="0.15">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x14ac:dyDescent="0.15">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x14ac:dyDescent="0.15">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x14ac:dyDescent="0.15">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x14ac:dyDescent="0.15">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x14ac:dyDescent="0.15">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x14ac:dyDescent="0.15">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x14ac:dyDescent="0.15">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x14ac:dyDescent="0.15">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x14ac:dyDescent="0.15">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x14ac:dyDescent="0.15">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x14ac:dyDescent="0.15">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x14ac:dyDescent="0.15">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x14ac:dyDescent="0.15">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x14ac:dyDescent="0.15">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x14ac:dyDescent="0.15">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x14ac:dyDescent="0.15">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x14ac:dyDescent="0.15">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x14ac:dyDescent="0.15">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x14ac:dyDescent="0.15">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x14ac:dyDescent="0.15">
      <c r="AN942" s="682">
        <f>'報告書（事業主控）'!AN942:AR942</f>
        <v>0</v>
      </c>
      <c r="AO942" s="682"/>
      <c r="AP942" s="682"/>
      <c r="AQ942" s="682"/>
      <c r="AR942" s="682"/>
      <c r="AS942" s="87"/>
      <c r="AT942" s="87"/>
    </row>
    <row r="943" spans="2:46" ht="31.5" customHeight="1" x14ac:dyDescent="0.15">
      <c r="AN943" s="136"/>
      <c r="AO943" s="136"/>
      <c r="AP943" s="136"/>
      <c r="AQ943" s="136"/>
      <c r="AR943" s="136"/>
      <c r="AS943" s="87"/>
      <c r="AT943" s="87"/>
    </row>
    <row r="944" spans="2:46" ht="7.5" customHeight="1" x14ac:dyDescent="0.15">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x14ac:dyDescent="0.15">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x14ac:dyDescent="0.15">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x14ac:dyDescent="0.15">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x14ac:dyDescent="0.15">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x14ac:dyDescent="0.15">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x14ac:dyDescent="0.15">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x14ac:dyDescent="0.15">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x14ac:dyDescent="0.15">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x14ac:dyDescent="0.15">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x14ac:dyDescent="0.15">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x14ac:dyDescent="0.15">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x14ac:dyDescent="0.15">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x14ac:dyDescent="0.15">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x14ac:dyDescent="0.15">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x14ac:dyDescent="0.15">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x14ac:dyDescent="0.15">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x14ac:dyDescent="0.15">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x14ac:dyDescent="0.15">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x14ac:dyDescent="0.15">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x14ac:dyDescent="0.15">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x14ac:dyDescent="0.15">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x14ac:dyDescent="0.15">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x14ac:dyDescent="0.15">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x14ac:dyDescent="0.15">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x14ac:dyDescent="0.15">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x14ac:dyDescent="0.15">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x14ac:dyDescent="0.15">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x14ac:dyDescent="0.15">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x14ac:dyDescent="0.15">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x14ac:dyDescent="0.15">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x14ac:dyDescent="0.15">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x14ac:dyDescent="0.15">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x14ac:dyDescent="0.15">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x14ac:dyDescent="0.15">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x14ac:dyDescent="0.15">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x14ac:dyDescent="0.15">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x14ac:dyDescent="0.15">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x14ac:dyDescent="0.15">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x14ac:dyDescent="0.15">
      <c r="AN983" s="682">
        <f>'報告書（事業主控）'!AN983:AR983</f>
        <v>0</v>
      </c>
      <c r="AO983" s="682"/>
      <c r="AP983" s="682"/>
      <c r="AQ983" s="682"/>
      <c r="AR983" s="682"/>
      <c r="AS983" s="87"/>
      <c r="AT983" s="87"/>
    </row>
    <row r="984" spans="2:46" ht="31.5" customHeight="1" x14ac:dyDescent="0.15">
      <c r="AN984" s="136"/>
      <c r="AO984" s="136"/>
      <c r="AP984" s="136"/>
      <c r="AQ984" s="136"/>
      <c r="AR984" s="136"/>
      <c r="AS984" s="87"/>
      <c r="AT984" s="87"/>
    </row>
    <row r="985" spans="2:46" ht="7.5" customHeight="1" x14ac:dyDescent="0.15">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x14ac:dyDescent="0.15">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x14ac:dyDescent="0.15">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x14ac:dyDescent="0.15">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x14ac:dyDescent="0.15">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x14ac:dyDescent="0.15">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x14ac:dyDescent="0.15">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x14ac:dyDescent="0.15">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x14ac:dyDescent="0.15">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x14ac:dyDescent="0.15">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x14ac:dyDescent="0.15">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x14ac:dyDescent="0.15">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x14ac:dyDescent="0.15">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x14ac:dyDescent="0.15">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x14ac:dyDescent="0.15">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x14ac:dyDescent="0.15">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x14ac:dyDescent="0.15">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x14ac:dyDescent="0.15">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x14ac:dyDescent="0.15">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x14ac:dyDescent="0.15">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x14ac:dyDescent="0.15">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x14ac:dyDescent="0.15">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x14ac:dyDescent="0.15">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x14ac:dyDescent="0.15">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x14ac:dyDescent="0.15">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x14ac:dyDescent="0.15">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x14ac:dyDescent="0.15">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x14ac:dyDescent="0.15">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x14ac:dyDescent="0.15">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x14ac:dyDescent="0.15">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x14ac:dyDescent="0.15">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x14ac:dyDescent="0.15">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x14ac:dyDescent="0.15">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x14ac:dyDescent="0.15">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x14ac:dyDescent="0.15">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x14ac:dyDescent="0.15">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x14ac:dyDescent="0.15">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x14ac:dyDescent="0.15">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x14ac:dyDescent="0.15">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x14ac:dyDescent="0.15">
      <c r="AN1024" s="682">
        <f>'報告書（事業主控）'!AN1024:AR1024</f>
        <v>0</v>
      </c>
      <c r="AO1024" s="682"/>
      <c r="AP1024" s="682"/>
      <c r="AQ1024" s="682"/>
      <c r="AR1024" s="682"/>
      <c r="AS1024" s="87"/>
      <c r="AT1024" s="87"/>
    </row>
    <row r="1025" spans="2:46" ht="31.5" customHeight="1" x14ac:dyDescent="0.15">
      <c r="AN1025" s="136"/>
      <c r="AO1025" s="136"/>
      <c r="AP1025" s="136"/>
      <c r="AQ1025" s="136"/>
      <c r="AR1025" s="136"/>
      <c r="AS1025" s="87"/>
      <c r="AT1025" s="87"/>
    </row>
    <row r="1026" spans="2:46" ht="7.5" customHeight="1" x14ac:dyDescent="0.15">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x14ac:dyDescent="0.15">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x14ac:dyDescent="0.15">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x14ac:dyDescent="0.15">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x14ac:dyDescent="0.15">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x14ac:dyDescent="0.15">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x14ac:dyDescent="0.15">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x14ac:dyDescent="0.15">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x14ac:dyDescent="0.15">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x14ac:dyDescent="0.15">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x14ac:dyDescent="0.15">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x14ac:dyDescent="0.15">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x14ac:dyDescent="0.15">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x14ac:dyDescent="0.15">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x14ac:dyDescent="0.15">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x14ac:dyDescent="0.15">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x14ac:dyDescent="0.15">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x14ac:dyDescent="0.15">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x14ac:dyDescent="0.15">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x14ac:dyDescent="0.15">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x14ac:dyDescent="0.15">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x14ac:dyDescent="0.15">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x14ac:dyDescent="0.15">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x14ac:dyDescent="0.15">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x14ac:dyDescent="0.15">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x14ac:dyDescent="0.15">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x14ac:dyDescent="0.15">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x14ac:dyDescent="0.15">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x14ac:dyDescent="0.15">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x14ac:dyDescent="0.15">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x14ac:dyDescent="0.15">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x14ac:dyDescent="0.15">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x14ac:dyDescent="0.15">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x14ac:dyDescent="0.15">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x14ac:dyDescent="0.15">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x14ac:dyDescent="0.15">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x14ac:dyDescent="0.15">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x14ac:dyDescent="0.15">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x14ac:dyDescent="0.15">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x14ac:dyDescent="0.15">
      <c r="AN1065" s="682">
        <f>'報告書（事業主控）'!AN1065:AR1065</f>
        <v>0</v>
      </c>
      <c r="AO1065" s="682"/>
      <c r="AP1065" s="682"/>
      <c r="AQ1065" s="682"/>
      <c r="AR1065" s="682"/>
      <c r="AS1065" s="87"/>
      <c r="AT1065" s="87"/>
    </row>
    <row r="1066" spans="2:46" ht="31.5" customHeight="1" x14ac:dyDescent="0.15">
      <c r="AN1066" s="136"/>
      <c r="AO1066" s="136"/>
      <c r="AP1066" s="136"/>
      <c r="AQ1066" s="136"/>
      <c r="AR1066" s="136"/>
      <c r="AS1066" s="87"/>
      <c r="AT1066" s="87"/>
    </row>
    <row r="1067" spans="2:46" ht="7.5" customHeight="1" x14ac:dyDescent="0.15">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x14ac:dyDescent="0.15">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x14ac:dyDescent="0.15">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x14ac:dyDescent="0.15">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x14ac:dyDescent="0.15">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x14ac:dyDescent="0.15">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x14ac:dyDescent="0.15">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x14ac:dyDescent="0.15">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x14ac:dyDescent="0.15">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x14ac:dyDescent="0.15">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x14ac:dyDescent="0.15">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x14ac:dyDescent="0.15">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x14ac:dyDescent="0.15">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x14ac:dyDescent="0.15">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x14ac:dyDescent="0.15">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x14ac:dyDescent="0.15">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x14ac:dyDescent="0.15">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x14ac:dyDescent="0.15">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x14ac:dyDescent="0.15">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x14ac:dyDescent="0.15">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x14ac:dyDescent="0.15">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x14ac:dyDescent="0.15">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x14ac:dyDescent="0.15">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x14ac:dyDescent="0.15">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x14ac:dyDescent="0.15">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x14ac:dyDescent="0.15">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x14ac:dyDescent="0.15">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x14ac:dyDescent="0.15">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x14ac:dyDescent="0.15">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x14ac:dyDescent="0.15">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x14ac:dyDescent="0.15">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x14ac:dyDescent="0.15">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x14ac:dyDescent="0.15">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x14ac:dyDescent="0.15">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x14ac:dyDescent="0.15">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x14ac:dyDescent="0.15">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x14ac:dyDescent="0.15">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x14ac:dyDescent="0.15">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x14ac:dyDescent="0.15">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x14ac:dyDescent="0.15">
      <c r="AN1106" s="682">
        <f>'報告書（事業主控）'!AN1106:AR1106</f>
        <v>0</v>
      </c>
      <c r="AO1106" s="682"/>
      <c r="AP1106" s="682"/>
      <c r="AQ1106" s="682"/>
      <c r="AR1106" s="682"/>
      <c r="AS1106" s="87"/>
      <c r="AT1106" s="87"/>
    </row>
    <row r="1107" spans="2:46" ht="31.5" customHeight="1" x14ac:dyDescent="0.15">
      <c r="AN1107" s="136"/>
      <c r="AO1107" s="136"/>
      <c r="AP1107" s="136"/>
      <c r="AQ1107" s="136"/>
      <c r="AR1107" s="136"/>
      <c r="AS1107" s="87"/>
      <c r="AT1107" s="87"/>
    </row>
    <row r="1108" spans="2:46" ht="7.5" customHeight="1" x14ac:dyDescent="0.15">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x14ac:dyDescent="0.15">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x14ac:dyDescent="0.15">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x14ac:dyDescent="0.15">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x14ac:dyDescent="0.15">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x14ac:dyDescent="0.15">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x14ac:dyDescent="0.15">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x14ac:dyDescent="0.15">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x14ac:dyDescent="0.15">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x14ac:dyDescent="0.15">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x14ac:dyDescent="0.15">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x14ac:dyDescent="0.15">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x14ac:dyDescent="0.15">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x14ac:dyDescent="0.15">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x14ac:dyDescent="0.15">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x14ac:dyDescent="0.15">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x14ac:dyDescent="0.15">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x14ac:dyDescent="0.15">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x14ac:dyDescent="0.15">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x14ac:dyDescent="0.15">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x14ac:dyDescent="0.15">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x14ac:dyDescent="0.15">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x14ac:dyDescent="0.15">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x14ac:dyDescent="0.15">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x14ac:dyDescent="0.15">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x14ac:dyDescent="0.15">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x14ac:dyDescent="0.15">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x14ac:dyDescent="0.15">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x14ac:dyDescent="0.15">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x14ac:dyDescent="0.15">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x14ac:dyDescent="0.15">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x14ac:dyDescent="0.15">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x14ac:dyDescent="0.15">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x14ac:dyDescent="0.15">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x14ac:dyDescent="0.15">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x14ac:dyDescent="0.15">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x14ac:dyDescent="0.15">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x14ac:dyDescent="0.15">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x14ac:dyDescent="0.15">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x14ac:dyDescent="0.15">
      <c r="AN1147" s="682">
        <f>'報告書（事業主控）'!AN1147:AR1147</f>
        <v>0</v>
      </c>
      <c r="AO1147" s="682"/>
      <c r="AP1147" s="682"/>
      <c r="AQ1147" s="682"/>
      <c r="AR1147" s="682"/>
      <c r="AS1147" s="87"/>
      <c r="AT1147" s="87"/>
    </row>
    <row r="1148" spans="2:46" ht="31.5" customHeight="1" x14ac:dyDescent="0.15">
      <c r="AN1148" s="136"/>
      <c r="AO1148" s="136"/>
      <c r="AP1148" s="136"/>
      <c r="AQ1148" s="136"/>
      <c r="AR1148" s="136"/>
      <c r="AS1148" s="87"/>
      <c r="AT1148" s="87"/>
    </row>
    <row r="1149" spans="2:46" ht="7.5" customHeight="1" x14ac:dyDescent="0.15">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x14ac:dyDescent="0.15">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x14ac:dyDescent="0.15">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x14ac:dyDescent="0.15">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x14ac:dyDescent="0.15">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x14ac:dyDescent="0.15">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x14ac:dyDescent="0.15">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x14ac:dyDescent="0.15">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x14ac:dyDescent="0.15">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x14ac:dyDescent="0.15">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x14ac:dyDescent="0.15">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x14ac:dyDescent="0.15">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x14ac:dyDescent="0.15">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x14ac:dyDescent="0.15">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x14ac:dyDescent="0.15">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x14ac:dyDescent="0.15">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x14ac:dyDescent="0.15">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x14ac:dyDescent="0.15">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x14ac:dyDescent="0.15">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x14ac:dyDescent="0.15">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x14ac:dyDescent="0.15">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x14ac:dyDescent="0.15">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x14ac:dyDescent="0.15">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x14ac:dyDescent="0.15">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x14ac:dyDescent="0.15">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x14ac:dyDescent="0.15">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x14ac:dyDescent="0.15">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x14ac:dyDescent="0.15">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x14ac:dyDescent="0.15">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x14ac:dyDescent="0.15">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x14ac:dyDescent="0.15">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x14ac:dyDescent="0.15">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x14ac:dyDescent="0.15">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x14ac:dyDescent="0.15">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x14ac:dyDescent="0.15">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x14ac:dyDescent="0.15">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x14ac:dyDescent="0.15">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x14ac:dyDescent="0.15">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x14ac:dyDescent="0.15">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x14ac:dyDescent="0.15">
      <c r="AN1188" s="682">
        <f>'報告書（事業主控）'!AN1188:AR1188</f>
        <v>0</v>
      </c>
      <c r="AO1188" s="682"/>
      <c r="AP1188" s="682"/>
      <c r="AQ1188" s="682"/>
      <c r="AR1188" s="682"/>
      <c r="AS1188" s="87"/>
      <c r="AT1188" s="87"/>
    </row>
    <row r="1189" spans="2:46" ht="31.5" customHeight="1" x14ac:dyDescent="0.15">
      <c r="AN1189" s="136"/>
      <c r="AO1189" s="136"/>
      <c r="AP1189" s="136"/>
      <c r="AQ1189" s="136"/>
      <c r="AR1189" s="136"/>
      <c r="AS1189" s="87"/>
      <c r="AT1189" s="87"/>
    </row>
    <row r="1190" spans="2:46" ht="7.5" customHeight="1" x14ac:dyDescent="0.15">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x14ac:dyDescent="0.15">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x14ac:dyDescent="0.15">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x14ac:dyDescent="0.15">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x14ac:dyDescent="0.15">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x14ac:dyDescent="0.15">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x14ac:dyDescent="0.15">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x14ac:dyDescent="0.15">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x14ac:dyDescent="0.15">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x14ac:dyDescent="0.15">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x14ac:dyDescent="0.15">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x14ac:dyDescent="0.15">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x14ac:dyDescent="0.15">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x14ac:dyDescent="0.15">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x14ac:dyDescent="0.15">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x14ac:dyDescent="0.15">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x14ac:dyDescent="0.15">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x14ac:dyDescent="0.15">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x14ac:dyDescent="0.15">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x14ac:dyDescent="0.15">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x14ac:dyDescent="0.15">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x14ac:dyDescent="0.15">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x14ac:dyDescent="0.15">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x14ac:dyDescent="0.15">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x14ac:dyDescent="0.15">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x14ac:dyDescent="0.15">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x14ac:dyDescent="0.15">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x14ac:dyDescent="0.15">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x14ac:dyDescent="0.15">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x14ac:dyDescent="0.15">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x14ac:dyDescent="0.15">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x14ac:dyDescent="0.15">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x14ac:dyDescent="0.15">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x14ac:dyDescent="0.15">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x14ac:dyDescent="0.15">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x14ac:dyDescent="0.15">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x14ac:dyDescent="0.15">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x14ac:dyDescent="0.15">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x14ac:dyDescent="0.15">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x14ac:dyDescent="0.15">
      <c r="AN1229" s="682">
        <f>'報告書（事業主控）'!AN1229:AR1229</f>
        <v>0</v>
      </c>
      <c r="AO1229" s="682"/>
      <c r="AP1229" s="682"/>
      <c r="AQ1229" s="682"/>
      <c r="AR1229" s="682"/>
      <c r="AS1229" s="87"/>
      <c r="AT1229" s="87"/>
    </row>
    <row r="1230" spans="2:46" ht="31.5" customHeight="1" x14ac:dyDescent="0.15">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x14ac:dyDescent="0.15"/>
  <cols>
    <col min="1" max="61" width="1.75" style="163" customWidth="1"/>
    <col min="62" max="16384" width="9" style="163" hidden="1"/>
  </cols>
  <sheetData>
    <row r="1" spans="2:57" ht="9.75" customHeight="1" thickBot="1" x14ac:dyDescent="0.2"/>
    <row r="2" spans="2:57" ht="21" customHeight="1" thickBot="1" x14ac:dyDescent="0.2">
      <c r="B2" s="1043" t="s">
        <v>146</v>
      </c>
      <c r="C2" s="1043"/>
      <c r="D2" s="1043"/>
      <c r="E2" s="1043"/>
      <c r="F2" s="1043"/>
      <c r="G2" s="1043"/>
      <c r="H2" s="1043"/>
      <c r="I2" s="1043"/>
      <c r="J2" s="1043"/>
      <c r="K2" s="1043"/>
      <c r="L2" s="1046">
        <v>0</v>
      </c>
      <c r="M2" s="1047"/>
      <c r="N2" s="1047"/>
      <c r="O2" s="1048"/>
      <c r="P2" s="1044" t="s">
        <v>147</v>
      </c>
      <c r="Q2" s="1045"/>
      <c r="R2" s="1045"/>
    </row>
    <row r="3" spans="2:57" ht="16.5" customHeight="1" x14ac:dyDescent="0.2">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x14ac:dyDescent="0.2">
      <c r="B4" s="208" t="s">
        <v>148</v>
      </c>
    </row>
    <row r="5" spans="2:57" ht="9" customHeight="1" x14ac:dyDescent="0.15"/>
    <row r="6" spans="2:57" s="142" customFormat="1" ht="15" customHeight="1" x14ac:dyDescent="0.15">
      <c r="B6" s="141" t="s">
        <v>80</v>
      </c>
    </row>
    <row r="7" spans="2:57" s="142" customFormat="1" ht="11.1" customHeight="1" x14ac:dyDescent="0.15">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x14ac:dyDescent="0.15">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x14ac:dyDescent="0.15">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x14ac:dyDescent="0.15"/>
    <row r="11" spans="2:57" s="1" customFormat="1" ht="9.9499999999999993" customHeight="1" x14ac:dyDescent="0.15">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0">
        <f ca="1">'報告書（事業主控）'!AL9</f>
        <v>30</v>
      </c>
      <c r="BB11" s="1141"/>
      <c r="BC11" s="902" t="s">
        <v>88</v>
      </c>
      <c r="BD11" s="902"/>
      <c r="BE11" s="1138"/>
    </row>
    <row r="12" spans="2:57" s="1" customFormat="1" ht="9.9499999999999993" customHeight="1" x14ac:dyDescent="0.15">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48">
        <f>'報告書（事業主控）'!W10</f>
        <v>0</v>
      </c>
      <c r="AN12" s="908"/>
      <c r="AR12" s="903"/>
      <c r="AS12" s="904"/>
      <c r="AT12" s="904"/>
      <c r="AU12" s="904"/>
      <c r="AV12" s="904"/>
      <c r="AW12" s="904"/>
      <c r="AX12" s="904"/>
      <c r="AY12" s="904"/>
      <c r="AZ12" s="904"/>
      <c r="BA12" s="1142"/>
      <c r="BB12" s="1142"/>
      <c r="BC12" s="904"/>
      <c r="BD12" s="904"/>
      <c r="BE12" s="1139"/>
    </row>
    <row r="13" spans="2:57" s="1" customFormat="1" ht="9.9499999999999993" customHeight="1" x14ac:dyDescent="0.15">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x14ac:dyDescent="0.15">
      <c r="B14" s="1071" t="s">
        <v>89</v>
      </c>
      <c r="C14" s="1072"/>
      <c r="D14" s="1075" t="s">
        <v>90</v>
      </c>
      <c r="E14" s="1076"/>
      <c r="F14" s="1076"/>
      <c r="G14" s="1076"/>
      <c r="H14" s="1076"/>
      <c r="I14" s="1076"/>
      <c r="J14" s="1076"/>
      <c r="K14" s="1076"/>
      <c r="L14" s="1077"/>
      <c r="M14" s="1128" t="s">
        <v>91</v>
      </c>
      <c r="N14" s="1082"/>
      <c r="O14" s="1082"/>
      <c r="P14" s="1082"/>
      <c r="Q14" s="1082"/>
      <c r="R14" s="1082"/>
      <c r="S14" s="1129"/>
      <c r="T14" s="1081" t="s">
        <v>92</v>
      </c>
      <c r="U14" s="1082"/>
      <c r="V14" s="1082"/>
      <c r="W14" s="1082"/>
      <c r="X14" s="1082"/>
      <c r="Y14" s="1082"/>
      <c r="Z14" s="1082"/>
      <c r="AA14" s="1082"/>
      <c r="AB14" s="1082"/>
      <c r="AC14" s="1083"/>
      <c r="AD14" s="1112" t="s">
        <v>93</v>
      </c>
      <c r="AE14" s="1113"/>
      <c r="AF14" s="1081" t="s">
        <v>19</v>
      </c>
      <c r="AG14" s="1082"/>
      <c r="AH14" s="1082"/>
      <c r="AI14" s="1082"/>
      <c r="AJ14" s="1082"/>
      <c r="AK14" s="1082"/>
      <c r="AL14" s="1082"/>
      <c r="AM14" s="1082"/>
      <c r="AN14" s="1082"/>
      <c r="AO14" s="1083"/>
      <c r="AP14" s="1143" t="s">
        <v>94</v>
      </c>
      <c r="AQ14" s="1144"/>
      <c r="AR14" s="1144"/>
      <c r="AS14" s="1144"/>
      <c r="AT14" s="1144"/>
      <c r="AU14" s="1145"/>
      <c r="AV14" s="1081" t="s">
        <v>95</v>
      </c>
      <c r="AW14" s="1082"/>
      <c r="AX14" s="1082"/>
      <c r="AY14" s="1082"/>
      <c r="AZ14" s="1082"/>
      <c r="BA14" s="1082"/>
      <c r="BB14" s="1082"/>
      <c r="BC14" s="1082"/>
      <c r="BD14" s="1082"/>
      <c r="BE14" s="1104"/>
    </row>
    <row r="15" spans="2:57" s="2" customFormat="1" ht="12" customHeight="1" x14ac:dyDescent="0.15">
      <c r="B15" s="1073"/>
      <c r="C15" s="1074"/>
      <c r="D15" s="1078"/>
      <c r="E15" s="1079"/>
      <c r="F15" s="1079"/>
      <c r="G15" s="1079"/>
      <c r="H15" s="1079"/>
      <c r="I15" s="1079"/>
      <c r="J15" s="1079"/>
      <c r="K15" s="1079"/>
      <c r="L15" s="1080"/>
      <c r="M15" s="1130"/>
      <c r="N15" s="1085"/>
      <c r="O15" s="1085"/>
      <c r="P15" s="1085"/>
      <c r="Q15" s="1085"/>
      <c r="R15" s="1085"/>
      <c r="S15" s="1131"/>
      <c r="T15" s="1084"/>
      <c r="U15" s="1085"/>
      <c r="V15" s="1085"/>
      <c r="W15" s="1085"/>
      <c r="X15" s="1085"/>
      <c r="Y15" s="1085"/>
      <c r="Z15" s="1085"/>
      <c r="AA15" s="1085"/>
      <c r="AB15" s="1085"/>
      <c r="AC15" s="1086"/>
      <c r="AD15" s="1114"/>
      <c r="AE15" s="1115"/>
      <c r="AF15" s="1084"/>
      <c r="AG15" s="1085"/>
      <c r="AH15" s="1085"/>
      <c r="AI15" s="1085"/>
      <c r="AJ15" s="1085"/>
      <c r="AK15" s="1085"/>
      <c r="AL15" s="1085"/>
      <c r="AM15" s="1085"/>
      <c r="AN15" s="1085"/>
      <c r="AO15" s="1086"/>
      <c r="AP15" s="1107" t="s">
        <v>96</v>
      </c>
      <c r="AQ15" s="1108"/>
      <c r="AR15" s="1109"/>
      <c r="AS15" s="1110" t="s">
        <v>97</v>
      </c>
      <c r="AT15" s="1108"/>
      <c r="AU15" s="1111"/>
      <c r="AV15" s="1105"/>
      <c r="AW15" s="1085"/>
      <c r="AX15" s="1085"/>
      <c r="AY15" s="1085"/>
      <c r="AZ15" s="1085"/>
      <c r="BA15" s="1085"/>
      <c r="BB15" s="1085"/>
      <c r="BC15" s="1085"/>
      <c r="BD15" s="1085"/>
      <c r="BE15" s="1106"/>
    </row>
    <row r="16" spans="2:57" s="142" customFormat="1" ht="7.5" customHeight="1" x14ac:dyDescent="0.15">
      <c r="B16" s="1096">
        <v>31</v>
      </c>
      <c r="C16" s="1097"/>
      <c r="D16" s="1087" t="s">
        <v>142</v>
      </c>
      <c r="E16" s="1088"/>
      <c r="F16" s="1088"/>
      <c r="G16" s="1088"/>
      <c r="H16" s="1088"/>
      <c r="I16" s="1088"/>
      <c r="J16" s="1088"/>
      <c r="K16" s="1088"/>
      <c r="L16" s="1089"/>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36"/>
      <c r="AG16" s="923">
        <f>保険料計算シート!F4</f>
        <v>0</v>
      </c>
      <c r="AH16" s="924"/>
      <c r="AI16" s="924"/>
      <c r="AJ16" s="924"/>
      <c r="AK16" s="924"/>
      <c r="AL16" s="924"/>
      <c r="AM16" s="925"/>
      <c r="AN16" s="1132" t="s">
        <v>98</v>
      </c>
      <c r="AO16" s="1133"/>
      <c r="AP16" s="1125" t="s">
        <v>99</v>
      </c>
      <c r="AQ16" s="1126"/>
      <c r="AR16" s="1127"/>
      <c r="AS16" s="1125" t="s">
        <v>99</v>
      </c>
      <c r="AT16" s="1126"/>
      <c r="AU16" s="1127"/>
      <c r="AV16" s="887">
        <f>IF(AS17="",ROUNDDOWN(AG16*設定シート!J45,0),ROUNDDOWN(AG16*AS17,0))</f>
        <v>0</v>
      </c>
      <c r="AW16" s="888"/>
      <c r="AX16" s="888"/>
      <c r="AY16" s="888"/>
      <c r="AZ16" s="888"/>
      <c r="BA16" s="888"/>
      <c r="BB16" s="888"/>
      <c r="BC16" s="888"/>
      <c r="BD16" s="889"/>
      <c r="BE16" s="1146" t="s">
        <v>8</v>
      </c>
    </row>
    <row r="17" spans="2:61" s="142" customFormat="1" ht="10.5" customHeight="1" x14ac:dyDescent="0.15">
      <c r="B17" s="1098"/>
      <c r="C17" s="1099"/>
      <c r="D17" s="1090"/>
      <c r="E17" s="1091"/>
      <c r="F17" s="1091"/>
      <c r="G17" s="1091"/>
      <c r="H17" s="1091"/>
      <c r="I17" s="1091"/>
      <c r="J17" s="1091"/>
      <c r="K17" s="1091"/>
      <c r="L17" s="1092"/>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37"/>
      <c r="AG17" s="926"/>
      <c r="AH17" s="927"/>
      <c r="AI17" s="927"/>
      <c r="AJ17" s="927"/>
      <c r="AK17" s="927"/>
      <c r="AL17" s="927"/>
      <c r="AM17" s="928"/>
      <c r="AN17" s="1134"/>
      <c r="AO17" s="1135"/>
      <c r="AP17" s="1122">
        <v>89</v>
      </c>
      <c r="AQ17" s="1009"/>
      <c r="AR17" s="922"/>
      <c r="AS17" s="1116" t="str">
        <f>IF(OR($L$2=0,AG16=0),"",((設定シート!J45/1000-設定シート!$E$72/1000)*(100+$L$2)/100+設定シート!$E$72/1000)*1000)</f>
        <v/>
      </c>
      <c r="AT17" s="1117"/>
      <c r="AU17" s="1118"/>
      <c r="AV17" s="890"/>
      <c r="AW17" s="891"/>
      <c r="AX17" s="891"/>
      <c r="AY17" s="891"/>
      <c r="AZ17" s="891"/>
      <c r="BA17" s="891"/>
      <c r="BB17" s="891"/>
      <c r="BC17" s="891"/>
      <c r="BD17" s="892"/>
      <c r="BE17" s="1147"/>
      <c r="BF17" s="143"/>
      <c r="BG17" s="143"/>
      <c r="BH17" s="143"/>
      <c r="BI17" s="144" t="s">
        <v>100</v>
      </c>
    </row>
    <row r="18" spans="2:61" s="142" customFormat="1" ht="7.5" customHeight="1" x14ac:dyDescent="0.15">
      <c r="B18" s="1098"/>
      <c r="C18" s="1099"/>
      <c r="D18" s="1090"/>
      <c r="E18" s="1091"/>
      <c r="F18" s="1091"/>
      <c r="G18" s="1091"/>
      <c r="H18" s="1091"/>
      <c r="I18" s="1091"/>
      <c r="J18" s="1091"/>
      <c r="K18" s="1091"/>
      <c r="L18" s="1092"/>
      <c r="M18" s="1063" t="str">
        <f>設定シート!$G$14&amp;CHAR(10)&amp;"以前のもの"</f>
        <v>平成30年3月31日
以前のもの</v>
      </c>
      <c r="N18" s="1064"/>
      <c r="O18" s="1064"/>
      <c r="P18" s="1064"/>
      <c r="Q18" s="1064"/>
      <c r="R18" s="1064"/>
      <c r="S18" s="1065"/>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69"/>
      <c r="BF18" s="143"/>
      <c r="BG18" s="143"/>
      <c r="BH18" s="143"/>
      <c r="BI18" s="144"/>
    </row>
    <row r="19" spans="2:61" s="142" customFormat="1" ht="10.5" customHeight="1" x14ac:dyDescent="0.15">
      <c r="B19" s="1098"/>
      <c r="C19" s="1099"/>
      <c r="D19" s="1090"/>
      <c r="E19" s="1091"/>
      <c r="F19" s="1091"/>
      <c r="G19" s="1091"/>
      <c r="H19" s="1091"/>
      <c r="I19" s="1091"/>
      <c r="J19" s="1091"/>
      <c r="K19" s="1091"/>
      <c r="L19" s="1092"/>
      <c r="M19" s="1066"/>
      <c r="N19" s="1067"/>
      <c r="O19" s="1067"/>
      <c r="P19" s="1067"/>
      <c r="Q19" s="1067"/>
      <c r="R19" s="1067"/>
      <c r="S19" s="1068"/>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19"/>
      <c r="AO19" s="1119"/>
      <c r="AP19" s="1122"/>
      <c r="AQ19" s="1123"/>
      <c r="AR19" s="1124"/>
      <c r="AS19" s="943"/>
      <c r="AT19" s="944"/>
      <c r="AU19" s="945"/>
      <c r="AV19" s="970"/>
      <c r="AW19" s="971"/>
      <c r="AX19" s="971"/>
      <c r="AY19" s="971"/>
      <c r="AZ19" s="971"/>
      <c r="BA19" s="971"/>
      <c r="BB19" s="971"/>
      <c r="BC19" s="971"/>
      <c r="BD19" s="971"/>
      <c r="BE19" s="1070"/>
      <c r="BF19" s="147">
        <v>4</v>
      </c>
      <c r="BG19" s="147">
        <v>3</v>
      </c>
      <c r="BH19" s="147">
        <v>2</v>
      </c>
      <c r="BI19" s="147">
        <v>1</v>
      </c>
    </row>
    <row r="20" spans="2:61" s="142" customFormat="1" ht="7.5" customHeight="1" x14ac:dyDescent="0.15">
      <c r="B20" s="1100"/>
      <c r="C20" s="1101"/>
      <c r="D20" s="1090"/>
      <c r="E20" s="1091"/>
      <c r="F20" s="1091"/>
      <c r="G20" s="1091"/>
      <c r="H20" s="1091"/>
      <c r="I20" s="1091"/>
      <c r="J20" s="1091"/>
      <c r="K20" s="1091"/>
      <c r="L20" s="1092"/>
      <c r="M20" s="1063" t="str">
        <f>設定シート!$I$14&amp;CHAR(10)&amp;"以降のもの"</f>
        <v>平成30年4月1日
以降のもの</v>
      </c>
      <c r="N20" s="1064"/>
      <c r="O20" s="1064"/>
      <c r="P20" s="1064"/>
      <c r="Q20" s="1064"/>
      <c r="R20" s="1064"/>
      <c r="S20" s="1065"/>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x14ac:dyDescent="0.15">
      <c r="B21" s="1102"/>
      <c r="C21" s="1103"/>
      <c r="D21" s="1093"/>
      <c r="E21" s="1094"/>
      <c r="F21" s="1094"/>
      <c r="G21" s="1094"/>
      <c r="H21" s="1094"/>
      <c r="I21" s="1094"/>
      <c r="J21" s="1094"/>
      <c r="K21" s="1094"/>
      <c r="L21" s="1095"/>
      <c r="M21" s="1066"/>
      <c r="N21" s="1067"/>
      <c r="O21" s="1067"/>
      <c r="P21" s="1067"/>
      <c r="Q21" s="1067"/>
      <c r="R21" s="1067"/>
      <c r="S21" s="1068"/>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0"/>
      <c r="AO21" s="1121"/>
      <c r="AP21" s="1122"/>
      <c r="AQ21" s="1123"/>
      <c r="AR21" s="1124"/>
      <c r="AS21" s="943"/>
      <c r="AT21" s="944"/>
      <c r="AU21" s="945"/>
      <c r="AV21" s="970"/>
      <c r="AW21" s="971"/>
      <c r="AX21" s="971"/>
      <c r="AY21" s="971"/>
      <c r="AZ21" s="971"/>
      <c r="BA21" s="971"/>
      <c r="BB21" s="971"/>
      <c r="BC21" s="971"/>
      <c r="BD21" s="971"/>
      <c r="BE21" s="146"/>
      <c r="BF21" s="1151" t="s">
        <v>101</v>
      </c>
      <c r="BG21" s="1150" t="s">
        <v>102</v>
      </c>
      <c r="BH21" s="1150" t="s">
        <v>103</v>
      </c>
      <c r="BI21" s="1149" t="s">
        <v>104</v>
      </c>
    </row>
    <row r="22" spans="2:61" s="142" customFormat="1" ht="7.5" customHeight="1" x14ac:dyDescent="0.15">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51"/>
      <c r="BG22" s="1150"/>
      <c r="BH22" s="1150"/>
      <c r="BI22" s="1149"/>
    </row>
    <row r="23" spans="2:61" s="142" customFormat="1" ht="10.5" customHeight="1" x14ac:dyDescent="0.15">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51"/>
      <c r="BG23" s="1150"/>
      <c r="BH23" s="1150"/>
      <c r="BI23" s="1149"/>
    </row>
    <row r="24" spans="2:61" s="142" customFormat="1" ht="7.5" customHeight="1" x14ac:dyDescent="0.15">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51"/>
      <c r="BG24" s="1150"/>
      <c r="BH24" s="1150"/>
      <c r="BI24" s="1149"/>
    </row>
    <row r="25" spans="2:61" s="142" customFormat="1" ht="10.5" customHeight="1" x14ac:dyDescent="0.15">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51"/>
      <c r="BG25" s="1150"/>
      <c r="BH25" s="1150"/>
      <c r="BI25" s="1149"/>
    </row>
    <row r="26" spans="2:61" s="142" customFormat="1" ht="7.5" customHeight="1" x14ac:dyDescent="0.15">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51"/>
      <c r="BG26" s="1150"/>
      <c r="BH26" s="1150"/>
      <c r="BI26" s="1149"/>
    </row>
    <row r="27" spans="2:61" s="142" customFormat="1" ht="10.5" customHeight="1" x14ac:dyDescent="0.15">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51"/>
      <c r="BG27" s="1150"/>
      <c r="BH27" s="1150"/>
      <c r="BI27" s="1149"/>
    </row>
    <row r="28" spans="2:61" s="142" customFormat="1" ht="7.5" customHeight="1" x14ac:dyDescent="0.15">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51"/>
      <c r="BG28" s="1150"/>
      <c r="BH28" s="1150"/>
      <c r="BI28" s="1149"/>
    </row>
    <row r="29" spans="2:61" s="142" customFormat="1" ht="10.5" customHeight="1" x14ac:dyDescent="0.15">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51"/>
      <c r="BG29" s="1150"/>
      <c r="BH29" s="1150"/>
      <c r="BI29" s="1149"/>
    </row>
    <row r="30" spans="2:61" s="142" customFormat="1" ht="7.5" customHeight="1" x14ac:dyDescent="0.15">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51"/>
      <c r="BG30" s="1150"/>
      <c r="BH30" s="1150"/>
      <c r="BI30" s="1149"/>
    </row>
    <row r="31" spans="2:61" s="142" customFormat="1" ht="10.5" customHeight="1" x14ac:dyDescent="0.15">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51"/>
      <c r="BG31" s="1150"/>
      <c r="BH31" s="1150"/>
      <c r="BI31" s="1149"/>
    </row>
    <row r="32" spans="2:61" s="142" customFormat="1" ht="7.5" customHeight="1" x14ac:dyDescent="0.15">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51"/>
      <c r="BG32" s="1150"/>
      <c r="BH32" s="1150"/>
      <c r="BI32" s="1149"/>
    </row>
    <row r="33" spans="2:61" s="142" customFormat="1" ht="10.5" customHeight="1" x14ac:dyDescent="0.15">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51"/>
      <c r="BG33" s="1150"/>
      <c r="BH33" s="1150"/>
      <c r="BI33" s="1149"/>
    </row>
    <row r="34" spans="2:61" s="142" customFormat="1" ht="7.5" customHeight="1" x14ac:dyDescent="0.15">
      <c r="B34" s="980">
        <v>34</v>
      </c>
      <c r="C34" s="916"/>
      <c r="D34" s="1162" t="s">
        <v>106</v>
      </c>
      <c r="E34" s="1163"/>
      <c r="F34" s="1163"/>
      <c r="G34" s="1163"/>
      <c r="H34" s="1163"/>
      <c r="I34" s="1163"/>
      <c r="J34" s="1163"/>
      <c r="K34" s="1163"/>
      <c r="L34" s="1164"/>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51"/>
      <c r="BG34" s="1150"/>
      <c r="BH34" s="1150"/>
      <c r="BI34" s="1149"/>
    </row>
    <row r="35" spans="2:61" s="142" customFormat="1" ht="10.5" customHeight="1" x14ac:dyDescent="0.15">
      <c r="B35" s="981"/>
      <c r="C35" s="897"/>
      <c r="D35" s="1165"/>
      <c r="E35" s="1166"/>
      <c r="F35" s="1166"/>
      <c r="G35" s="1166"/>
      <c r="H35" s="1166"/>
      <c r="I35" s="1166"/>
      <c r="J35" s="1166"/>
      <c r="K35" s="1166"/>
      <c r="L35" s="1167"/>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51"/>
      <c r="BG35" s="1150"/>
      <c r="BH35" s="1150"/>
      <c r="BI35" s="1149"/>
    </row>
    <row r="36" spans="2:61" s="142" customFormat="1" ht="7.5" customHeight="1" x14ac:dyDescent="0.15">
      <c r="B36" s="981"/>
      <c r="C36" s="897"/>
      <c r="D36" s="1165"/>
      <c r="E36" s="1166"/>
      <c r="F36" s="1166"/>
      <c r="G36" s="1166"/>
      <c r="H36" s="1166"/>
      <c r="I36" s="1166"/>
      <c r="J36" s="1166"/>
      <c r="K36" s="1166"/>
      <c r="L36" s="1167"/>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51"/>
      <c r="BG36" s="1150"/>
      <c r="BH36" s="1150"/>
      <c r="BI36" s="1149"/>
    </row>
    <row r="37" spans="2:61" s="142" customFormat="1" ht="10.5" customHeight="1" x14ac:dyDescent="0.15">
      <c r="B37" s="981"/>
      <c r="C37" s="897"/>
      <c r="D37" s="1165"/>
      <c r="E37" s="1166"/>
      <c r="F37" s="1166"/>
      <c r="G37" s="1166"/>
      <c r="H37" s="1166"/>
      <c r="I37" s="1166"/>
      <c r="J37" s="1166"/>
      <c r="K37" s="1166"/>
      <c r="L37" s="1167"/>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51"/>
      <c r="BG37" s="1150"/>
      <c r="BH37" s="1150"/>
      <c r="BI37" s="1149"/>
    </row>
    <row r="38" spans="2:61" s="142" customFormat="1" ht="7.5" customHeight="1" x14ac:dyDescent="0.15">
      <c r="B38" s="981"/>
      <c r="C38" s="897"/>
      <c r="D38" s="1165"/>
      <c r="E38" s="1166"/>
      <c r="F38" s="1166"/>
      <c r="G38" s="1166"/>
      <c r="H38" s="1166"/>
      <c r="I38" s="1166"/>
      <c r="J38" s="1166"/>
      <c r="K38" s="1166"/>
      <c r="L38" s="1167"/>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51"/>
      <c r="BG38" s="1150"/>
      <c r="BH38" s="1150"/>
      <c r="BI38" s="1149"/>
    </row>
    <row r="39" spans="2:61" s="142" customFormat="1" ht="10.5" customHeight="1" x14ac:dyDescent="0.15">
      <c r="B39" s="982"/>
      <c r="C39" s="900"/>
      <c r="D39" s="1168"/>
      <c r="E39" s="1169"/>
      <c r="F39" s="1169"/>
      <c r="G39" s="1169"/>
      <c r="H39" s="1169"/>
      <c r="I39" s="1169"/>
      <c r="J39" s="1169"/>
      <c r="K39" s="1169"/>
      <c r="L39" s="1170"/>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51"/>
      <c r="BG39" s="1150"/>
      <c r="BH39" s="1150"/>
      <c r="BI39" s="1149"/>
    </row>
    <row r="40" spans="2:61" s="142" customFormat="1" ht="7.5" customHeight="1" x14ac:dyDescent="0.15">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51"/>
      <c r="BG40" s="1150"/>
      <c r="BH40" s="1150"/>
      <c r="BI40" s="1149"/>
    </row>
    <row r="41" spans="2:61" s="142" customFormat="1" ht="10.5" customHeight="1" x14ac:dyDescent="0.15">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51"/>
      <c r="BG41" s="1150"/>
      <c r="BH41" s="1150"/>
      <c r="BI41" s="1149"/>
    </row>
    <row r="42" spans="2:61" s="142" customFormat="1" ht="7.5" customHeight="1" x14ac:dyDescent="0.15">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51"/>
      <c r="BG42" s="1150"/>
      <c r="BH42" s="1150"/>
      <c r="BI42" s="1149"/>
    </row>
    <row r="43" spans="2:61" s="142" customFormat="1" ht="10.5" customHeight="1" x14ac:dyDescent="0.15">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51"/>
      <c r="BG43" s="1150"/>
      <c r="BH43" s="1150"/>
      <c r="BI43" s="1149"/>
    </row>
    <row r="44" spans="2:61" s="142" customFormat="1" ht="7.5" customHeight="1" x14ac:dyDescent="0.15">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51"/>
      <c r="BG44" s="1150"/>
      <c r="BH44" s="1150"/>
      <c r="BI44" s="1149"/>
    </row>
    <row r="45" spans="2:61" s="142" customFormat="1" ht="10.5" customHeight="1" x14ac:dyDescent="0.15">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51"/>
      <c r="BG45" s="1150"/>
      <c r="BH45" s="1150"/>
      <c r="BI45" s="1149"/>
    </row>
    <row r="46" spans="2:61" s="142" customFormat="1" ht="7.5" customHeight="1" x14ac:dyDescent="0.15">
      <c r="B46" s="980">
        <v>38</v>
      </c>
      <c r="C46" s="916"/>
      <c r="D46" s="1162" t="s">
        <v>143</v>
      </c>
      <c r="E46" s="1163"/>
      <c r="F46" s="1163"/>
      <c r="G46" s="1163"/>
      <c r="H46" s="1163"/>
      <c r="I46" s="1163"/>
      <c r="J46" s="1163"/>
      <c r="K46" s="1163"/>
      <c r="L46" s="1164"/>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51"/>
      <c r="BG46" s="1150"/>
      <c r="BH46" s="1150"/>
      <c r="BI46" s="1149"/>
    </row>
    <row r="47" spans="2:61" s="142" customFormat="1" ht="10.5" customHeight="1" x14ac:dyDescent="0.15">
      <c r="B47" s="981"/>
      <c r="C47" s="897"/>
      <c r="D47" s="1165"/>
      <c r="E47" s="1166"/>
      <c r="F47" s="1166"/>
      <c r="G47" s="1166"/>
      <c r="H47" s="1166"/>
      <c r="I47" s="1166"/>
      <c r="J47" s="1166"/>
      <c r="K47" s="1166"/>
      <c r="L47" s="1167"/>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51"/>
      <c r="BG47" s="1150"/>
      <c r="BH47" s="1150"/>
      <c r="BI47" s="1149"/>
    </row>
    <row r="48" spans="2:61" s="142" customFormat="1" ht="7.5" customHeight="1" x14ac:dyDescent="0.15">
      <c r="B48" s="981"/>
      <c r="C48" s="897"/>
      <c r="D48" s="1165"/>
      <c r="E48" s="1166"/>
      <c r="F48" s="1166"/>
      <c r="G48" s="1166"/>
      <c r="H48" s="1166"/>
      <c r="I48" s="1166"/>
      <c r="J48" s="1166"/>
      <c r="K48" s="1166"/>
      <c r="L48" s="1167"/>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51"/>
      <c r="BG48" s="1150"/>
      <c r="BH48" s="1150"/>
      <c r="BI48" s="1149"/>
    </row>
    <row r="49" spans="2:61" s="142" customFormat="1" ht="10.5" customHeight="1" x14ac:dyDescent="0.15">
      <c r="B49" s="981"/>
      <c r="C49" s="897"/>
      <c r="D49" s="1165"/>
      <c r="E49" s="1166"/>
      <c r="F49" s="1166"/>
      <c r="G49" s="1166"/>
      <c r="H49" s="1166"/>
      <c r="I49" s="1166"/>
      <c r="J49" s="1166"/>
      <c r="K49" s="1166"/>
      <c r="L49" s="1167"/>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51"/>
      <c r="BG49" s="1150"/>
      <c r="BH49" s="1150"/>
      <c r="BI49" s="1149"/>
    </row>
    <row r="50" spans="2:61" s="142" customFormat="1" ht="7.5" customHeight="1" x14ac:dyDescent="0.15">
      <c r="B50" s="981"/>
      <c r="C50" s="897"/>
      <c r="D50" s="1165"/>
      <c r="E50" s="1166"/>
      <c r="F50" s="1166"/>
      <c r="G50" s="1166"/>
      <c r="H50" s="1166"/>
      <c r="I50" s="1166"/>
      <c r="J50" s="1166"/>
      <c r="K50" s="1166"/>
      <c r="L50" s="1167"/>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51"/>
      <c r="BG50" s="1150"/>
      <c r="BH50" s="1150"/>
      <c r="BI50" s="1149"/>
    </row>
    <row r="51" spans="2:61" s="142" customFormat="1" ht="10.5" customHeight="1" x14ac:dyDescent="0.15">
      <c r="B51" s="982"/>
      <c r="C51" s="900"/>
      <c r="D51" s="1165"/>
      <c r="E51" s="1166"/>
      <c r="F51" s="1166"/>
      <c r="G51" s="1166"/>
      <c r="H51" s="1166"/>
      <c r="I51" s="1166"/>
      <c r="J51" s="1166"/>
      <c r="K51" s="1166"/>
      <c r="L51" s="1167"/>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51"/>
      <c r="BG51" s="1150"/>
      <c r="BH51" s="1150"/>
      <c r="BI51" s="1149"/>
    </row>
    <row r="52" spans="2:61" s="142" customFormat="1" ht="7.5" customHeight="1" x14ac:dyDescent="0.15">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51"/>
      <c r="BG52" s="1150"/>
      <c r="BH52" s="1150"/>
      <c r="BI52" s="1149"/>
    </row>
    <row r="53" spans="2:61" s="142" customFormat="1" ht="10.5" customHeight="1" x14ac:dyDescent="0.15">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51"/>
      <c r="BG53" s="1150"/>
      <c r="BH53" s="1150"/>
      <c r="BI53" s="1149"/>
    </row>
    <row r="54" spans="2:61" s="142" customFormat="1" ht="7.5" customHeight="1" x14ac:dyDescent="0.15">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51"/>
      <c r="BG54" s="1150"/>
      <c r="BH54" s="1150"/>
      <c r="BI54" s="1149"/>
    </row>
    <row r="55" spans="2:61" s="142" customFormat="1" ht="10.5" customHeight="1" x14ac:dyDescent="0.15">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51"/>
      <c r="BG55" s="1150"/>
      <c r="BH55" s="1150"/>
      <c r="BI55" s="1149"/>
    </row>
    <row r="56" spans="2:61" s="142" customFormat="1" ht="7.5" customHeight="1" x14ac:dyDescent="0.15">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51"/>
      <c r="BG56" s="1150"/>
      <c r="BH56" s="1150"/>
      <c r="BI56" s="1149"/>
    </row>
    <row r="57" spans="2:61" s="142" customFormat="1" ht="10.5" customHeight="1" x14ac:dyDescent="0.15">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51"/>
      <c r="BG57" s="1150"/>
      <c r="BH57" s="1150"/>
      <c r="BI57" s="1149"/>
    </row>
    <row r="58" spans="2:61" s="142" customFormat="1" ht="7.5" customHeight="1" x14ac:dyDescent="0.15">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51"/>
      <c r="BG58" s="1150"/>
      <c r="BH58" s="1150"/>
      <c r="BI58" s="1149"/>
    </row>
    <row r="59" spans="2:61" s="142" customFormat="1" ht="10.5" customHeight="1" x14ac:dyDescent="0.15">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51"/>
      <c r="BG59" s="1150"/>
      <c r="BH59" s="1150"/>
      <c r="BI59" s="1149"/>
    </row>
    <row r="60" spans="2:61" s="142" customFormat="1" ht="7.5" customHeight="1" x14ac:dyDescent="0.15">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51"/>
      <c r="BG60" s="1150"/>
      <c r="BH60" s="1150"/>
      <c r="BI60" s="1149"/>
    </row>
    <row r="61" spans="2:61" s="142" customFormat="1" ht="10.5" customHeight="1" x14ac:dyDescent="0.15">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51"/>
      <c r="BG61" s="1150"/>
      <c r="BH61" s="1150"/>
      <c r="BI61" s="1149"/>
    </row>
    <row r="62" spans="2:61" s="142" customFormat="1" ht="7.5" customHeight="1" x14ac:dyDescent="0.15">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51"/>
      <c r="BG62" s="1150"/>
      <c r="BH62" s="1150"/>
      <c r="BI62" s="1149"/>
    </row>
    <row r="63" spans="2:61" s="142" customFormat="1" ht="10.5" customHeight="1" x14ac:dyDescent="0.15">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51"/>
      <c r="BG63" s="1150"/>
      <c r="BH63" s="1150"/>
      <c r="BI63" s="1149"/>
    </row>
    <row r="64" spans="2:61" s="142" customFormat="1" ht="7.5" customHeight="1" x14ac:dyDescent="0.15">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51"/>
      <c r="BG64" s="1150"/>
      <c r="BH64" s="1150"/>
      <c r="BI64" s="1149"/>
    </row>
    <row r="65" spans="1:61" s="142" customFormat="1" ht="10.5" customHeight="1" x14ac:dyDescent="0.15">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51"/>
      <c r="BG65" s="1150"/>
      <c r="BH65" s="1150"/>
      <c r="BI65" s="1149"/>
    </row>
    <row r="66" spans="1:61" s="142" customFormat="1" ht="7.5" customHeight="1" x14ac:dyDescent="0.15">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51"/>
      <c r="BG66" s="1150"/>
      <c r="BH66" s="1150"/>
      <c r="BI66" s="1149"/>
    </row>
    <row r="67" spans="1:61" s="142" customFormat="1" ht="10.5" customHeight="1" x14ac:dyDescent="0.15">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51"/>
      <c r="BG67" s="1150"/>
      <c r="BH67" s="1150"/>
      <c r="BI67" s="1149"/>
    </row>
    <row r="68" spans="1:61" s="142" customFormat="1" ht="7.5" customHeight="1" x14ac:dyDescent="0.15">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51"/>
      <c r="BG68" s="1150"/>
      <c r="BH68" s="1150"/>
      <c r="BI68" s="1149"/>
    </row>
    <row r="69" spans="1:61" s="142" customFormat="1" ht="10.5" customHeight="1" x14ac:dyDescent="0.15">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51"/>
      <c r="BG69" s="1150"/>
      <c r="BH69" s="1150"/>
      <c r="BI69" s="1149"/>
    </row>
    <row r="70" spans="1:61" s="142" customFormat="1" ht="7.5" customHeight="1" x14ac:dyDescent="0.15">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51"/>
      <c r="BG70" s="1150"/>
      <c r="BH70" s="1150"/>
      <c r="BI70" s="1149"/>
    </row>
    <row r="71" spans="1:61" s="142" customFormat="1" ht="10.5" customHeight="1" x14ac:dyDescent="0.15">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51"/>
      <c r="BG71" s="1150"/>
      <c r="BH71" s="1150"/>
      <c r="BI71" s="1149"/>
    </row>
    <row r="72" spans="1:61" s="142" customFormat="1" ht="18" customHeight="1" x14ac:dyDescent="0.15">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51"/>
      <c r="BG72" s="1150"/>
      <c r="BH72" s="1150"/>
      <c r="BI72" s="1149"/>
    </row>
    <row r="73" spans="1:61" s="142" customFormat="1" ht="18" customHeight="1" x14ac:dyDescent="0.15">
      <c r="AE73" s="152"/>
      <c r="AF73" s="253" t="s">
        <v>250</v>
      </c>
      <c r="AG73" s="1156" t="s">
        <v>252</v>
      </c>
      <c r="AH73" s="1156"/>
      <c r="AI73" s="1156"/>
      <c r="AJ73" s="1156"/>
      <c r="AK73" s="1156"/>
      <c r="AL73" s="1156"/>
      <c r="AM73" s="1156"/>
      <c r="AN73" s="1156"/>
      <c r="AO73" s="1157"/>
      <c r="AP73" s="254" t="s">
        <v>251</v>
      </c>
      <c r="AQ73" s="1158" t="s">
        <v>111</v>
      </c>
      <c r="AR73" s="1158"/>
      <c r="AS73" s="1158"/>
      <c r="AT73" s="1158"/>
      <c r="AU73" s="1159"/>
      <c r="AV73" s="955" t="s">
        <v>253</v>
      </c>
      <c r="AW73" s="955"/>
      <c r="AX73" s="955"/>
      <c r="AY73" s="955"/>
      <c r="AZ73" s="955"/>
      <c r="BA73" s="955"/>
      <c r="BB73" s="955"/>
      <c r="BC73" s="955"/>
      <c r="BD73" s="955"/>
      <c r="BE73" s="956"/>
      <c r="BF73" s="1151"/>
      <c r="BG73" s="1150"/>
      <c r="BH73" s="1150"/>
      <c r="BI73" s="1149"/>
    </row>
    <row r="74" spans="1:61" s="142" customFormat="1" ht="9.9499999999999993" customHeight="1" x14ac:dyDescent="0.15">
      <c r="AF74" s="1152">
        <f>SUM(AG16:AM69)</f>
        <v>0</v>
      </c>
      <c r="AG74" s="1153"/>
      <c r="AH74" s="1153"/>
      <c r="AI74" s="1153"/>
      <c r="AJ74" s="1153"/>
      <c r="AK74" s="1153"/>
      <c r="AL74" s="1153"/>
      <c r="AM74" s="1153"/>
      <c r="AN74" s="872" t="s">
        <v>98</v>
      </c>
      <c r="AO74" s="873"/>
      <c r="AP74" s="882" t="s">
        <v>112</v>
      </c>
      <c r="AQ74" s="883"/>
      <c r="AR74" s="883"/>
      <c r="AS74" s="883"/>
      <c r="AT74" s="883"/>
      <c r="AU74" s="884"/>
      <c r="AV74" s="1160">
        <f>ROUNDDOWN(AF74*AP75,0)</f>
        <v>0</v>
      </c>
      <c r="AW74" s="1153"/>
      <c r="AX74" s="1153"/>
      <c r="AY74" s="1153"/>
      <c r="AZ74" s="1153"/>
      <c r="BA74" s="1153"/>
      <c r="BB74" s="1153"/>
      <c r="BC74" s="1153"/>
      <c r="BD74" s="1153"/>
      <c r="BE74" s="932" t="s">
        <v>8</v>
      </c>
      <c r="BF74" s="1151"/>
      <c r="BG74" s="1150"/>
      <c r="BH74" s="1150"/>
      <c r="BI74" s="1149"/>
    </row>
    <row r="75" spans="1:61" s="142" customFormat="1" ht="9.9499999999999993" customHeight="1" x14ac:dyDescent="0.15">
      <c r="AF75" s="1154"/>
      <c r="AG75" s="1155"/>
      <c r="AH75" s="1155"/>
      <c r="AI75" s="1155"/>
      <c r="AJ75" s="1155"/>
      <c r="AK75" s="1155"/>
      <c r="AL75" s="1155"/>
      <c r="AM75" s="1155"/>
      <c r="AN75" s="874"/>
      <c r="AO75" s="875"/>
      <c r="AP75" s="913">
        <v>0.02</v>
      </c>
      <c r="AQ75" s="421"/>
      <c r="AR75" s="421"/>
      <c r="AS75" s="421"/>
      <c r="AT75" s="421"/>
      <c r="AU75" s="914"/>
      <c r="AV75" s="1161"/>
      <c r="AW75" s="1155"/>
      <c r="AX75" s="1155"/>
      <c r="AY75" s="1155"/>
      <c r="AZ75" s="1155"/>
      <c r="BA75" s="1155"/>
      <c r="BB75" s="1155"/>
      <c r="BC75" s="1155"/>
      <c r="BD75" s="1155"/>
      <c r="BE75" s="933"/>
      <c r="BF75" s="1151"/>
      <c r="BG75" s="1150"/>
      <c r="BH75" s="1150"/>
      <c r="BI75" s="1149"/>
    </row>
    <row r="76" spans="1:61" s="142" customFormat="1" ht="11.1" customHeight="1" x14ac:dyDescent="0.15">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x14ac:dyDescent="0.15">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x14ac:dyDescent="0.15">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x14ac:dyDescent="0.15">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x14ac:dyDescent="0.15">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x14ac:dyDescent="0.15">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x14ac:dyDescent="0.15">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x14ac:dyDescent="0.15">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x14ac:dyDescent="0.15">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x14ac:dyDescent="0.15">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x14ac:dyDescent="0.15">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x14ac:dyDescent="0.15">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x14ac:dyDescent="0.15">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x14ac:dyDescent="0.15">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x14ac:dyDescent="0.15">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x14ac:dyDescent="0.15">
      <c r="BH91" s="162"/>
    </row>
    <row r="92" spans="2:61" s="142" customFormat="1" ht="15" customHeight="1" x14ac:dyDescent="0.15">
      <c r="B92" s="141" t="s">
        <v>80</v>
      </c>
    </row>
    <row r="93" spans="2:61" s="142" customFormat="1" ht="11.1" customHeight="1" x14ac:dyDescent="0.15">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x14ac:dyDescent="0.15">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x14ac:dyDescent="0.15">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x14ac:dyDescent="0.15"/>
    <row r="97" spans="2:61" s="1" customFormat="1" ht="9.9499999999999993" customHeight="1" x14ac:dyDescent="0.15">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0">
        <f ca="1">BA11</f>
        <v>30</v>
      </c>
      <c r="BB97" s="1141"/>
      <c r="BC97" s="902" t="s">
        <v>88</v>
      </c>
      <c r="BD97" s="902"/>
      <c r="BE97" s="1138"/>
    </row>
    <row r="98" spans="2:61" s="1" customFormat="1" ht="9.9499999999999993" customHeight="1" x14ac:dyDescent="0.15">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42"/>
      <c r="BB98" s="1142"/>
      <c r="BC98" s="904"/>
      <c r="BD98" s="904"/>
      <c r="BE98" s="1139"/>
    </row>
    <row r="99" spans="2:61" s="1" customFormat="1" ht="9.9499999999999993" customHeight="1" x14ac:dyDescent="0.15">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x14ac:dyDescent="0.15">
      <c r="B100" s="1071" t="s">
        <v>89</v>
      </c>
      <c r="C100" s="1072"/>
      <c r="D100" s="1075" t="s">
        <v>90</v>
      </c>
      <c r="E100" s="1076"/>
      <c r="F100" s="1076"/>
      <c r="G100" s="1076"/>
      <c r="H100" s="1076"/>
      <c r="I100" s="1076"/>
      <c r="J100" s="1076"/>
      <c r="K100" s="1076"/>
      <c r="L100" s="1077"/>
      <c r="M100" s="1128" t="s">
        <v>91</v>
      </c>
      <c r="N100" s="1082"/>
      <c r="O100" s="1082"/>
      <c r="P100" s="1082"/>
      <c r="Q100" s="1082"/>
      <c r="R100" s="1082"/>
      <c r="S100" s="1129"/>
      <c r="T100" s="1081" t="s">
        <v>92</v>
      </c>
      <c r="U100" s="1082"/>
      <c r="V100" s="1082"/>
      <c r="W100" s="1082"/>
      <c r="X100" s="1082"/>
      <c r="Y100" s="1082"/>
      <c r="Z100" s="1082"/>
      <c r="AA100" s="1082"/>
      <c r="AB100" s="1082"/>
      <c r="AC100" s="1083"/>
      <c r="AD100" s="1112" t="s">
        <v>93</v>
      </c>
      <c r="AE100" s="1113"/>
      <c r="AF100" s="1081" t="s">
        <v>19</v>
      </c>
      <c r="AG100" s="1082"/>
      <c r="AH100" s="1082"/>
      <c r="AI100" s="1082"/>
      <c r="AJ100" s="1082"/>
      <c r="AK100" s="1082"/>
      <c r="AL100" s="1082"/>
      <c r="AM100" s="1082"/>
      <c r="AN100" s="1082"/>
      <c r="AO100" s="1083"/>
      <c r="AP100" s="1143" t="s">
        <v>94</v>
      </c>
      <c r="AQ100" s="1144"/>
      <c r="AR100" s="1144"/>
      <c r="AS100" s="1144"/>
      <c r="AT100" s="1144"/>
      <c r="AU100" s="1145"/>
      <c r="AV100" s="1081" t="s">
        <v>95</v>
      </c>
      <c r="AW100" s="1082"/>
      <c r="AX100" s="1082"/>
      <c r="AY100" s="1082"/>
      <c r="AZ100" s="1082"/>
      <c r="BA100" s="1082"/>
      <c r="BB100" s="1082"/>
      <c r="BC100" s="1082"/>
      <c r="BD100" s="1082"/>
      <c r="BE100" s="1104"/>
    </row>
    <row r="101" spans="2:61" s="2" customFormat="1" ht="12" customHeight="1" x14ac:dyDescent="0.15">
      <c r="B101" s="1073"/>
      <c r="C101" s="1074"/>
      <c r="D101" s="1078"/>
      <c r="E101" s="1079"/>
      <c r="F101" s="1079"/>
      <c r="G101" s="1079"/>
      <c r="H101" s="1079"/>
      <c r="I101" s="1079"/>
      <c r="J101" s="1079"/>
      <c r="K101" s="1079"/>
      <c r="L101" s="1080"/>
      <c r="M101" s="1130"/>
      <c r="N101" s="1085"/>
      <c r="O101" s="1085"/>
      <c r="P101" s="1085"/>
      <c r="Q101" s="1085"/>
      <c r="R101" s="1085"/>
      <c r="S101" s="1131"/>
      <c r="T101" s="1084"/>
      <c r="U101" s="1085"/>
      <c r="V101" s="1085"/>
      <c r="W101" s="1085"/>
      <c r="X101" s="1085"/>
      <c r="Y101" s="1085"/>
      <c r="Z101" s="1085"/>
      <c r="AA101" s="1085"/>
      <c r="AB101" s="1085"/>
      <c r="AC101" s="1086"/>
      <c r="AD101" s="1114"/>
      <c r="AE101" s="1115"/>
      <c r="AF101" s="1084"/>
      <c r="AG101" s="1085"/>
      <c r="AH101" s="1085"/>
      <c r="AI101" s="1085"/>
      <c r="AJ101" s="1085"/>
      <c r="AK101" s="1085"/>
      <c r="AL101" s="1085"/>
      <c r="AM101" s="1085"/>
      <c r="AN101" s="1085"/>
      <c r="AO101" s="1086"/>
      <c r="AP101" s="1107" t="s">
        <v>96</v>
      </c>
      <c r="AQ101" s="1108"/>
      <c r="AR101" s="1109"/>
      <c r="AS101" s="1110" t="s">
        <v>97</v>
      </c>
      <c r="AT101" s="1108"/>
      <c r="AU101" s="1111"/>
      <c r="AV101" s="1105"/>
      <c r="AW101" s="1085"/>
      <c r="AX101" s="1085"/>
      <c r="AY101" s="1085"/>
      <c r="AZ101" s="1085"/>
      <c r="BA101" s="1085"/>
      <c r="BB101" s="1085"/>
      <c r="BC101" s="1085"/>
      <c r="BD101" s="1085"/>
      <c r="BE101" s="1106"/>
    </row>
    <row r="102" spans="2:61" s="142" customFormat="1" ht="7.5" customHeight="1" x14ac:dyDescent="0.15">
      <c r="B102" s="1096">
        <v>31</v>
      </c>
      <c r="C102" s="1097"/>
      <c r="D102" s="1087" t="s">
        <v>142</v>
      </c>
      <c r="E102" s="1088"/>
      <c r="F102" s="1088"/>
      <c r="G102" s="1088"/>
      <c r="H102" s="1088"/>
      <c r="I102" s="1088"/>
      <c r="J102" s="1088"/>
      <c r="K102" s="1088"/>
      <c r="L102" s="1089"/>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36"/>
      <c r="AG102" s="887">
        <f>AG16</f>
        <v>0</v>
      </c>
      <c r="AH102" s="888"/>
      <c r="AI102" s="888"/>
      <c r="AJ102" s="888"/>
      <c r="AK102" s="888"/>
      <c r="AL102" s="888"/>
      <c r="AM102" s="889"/>
      <c r="AN102" s="1132" t="s">
        <v>98</v>
      </c>
      <c r="AO102" s="1133"/>
      <c r="AP102" s="1125" t="s">
        <v>99</v>
      </c>
      <c r="AQ102" s="1126"/>
      <c r="AR102" s="1127"/>
      <c r="AS102" s="1125" t="s">
        <v>99</v>
      </c>
      <c r="AT102" s="1126"/>
      <c r="AU102" s="1127"/>
      <c r="AV102" s="887">
        <f>AV16</f>
        <v>0</v>
      </c>
      <c r="AW102" s="888"/>
      <c r="AX102" s="888"/>
      <c r="AY102" s="888"/>
      <c r="AZ102" s="888"/>
      <c r="BA102" s="888"/>
      <c r="BB102" s="888"/>
      <c r="BC102" s="888"/>
      <c r="BD102" s="889"/>
      <c r="BE102" s="1146" t="s">
        <v>8</v>
      </c>
    </row>
    <row r="103" spans="2:61" s="142" customFormat="1" ht="10.5" customHeight="1" x14ac:dyDescent="0.15">
      <c r="B103" s="1098"/>
      <c r="C103" s="1099"/>
      <c r="D103" s="1090"/>
      <c r="E103" s="1091"/>
      <c r="F103" s="1091"/>
      <c r="G103" s="1091"/>
      <c r="H103" s="1091"/>
      <c r="I103" s="1091"/>
      <c r="J103" s="1091"/>
      <c r="K103" s="1091"/>
      <c r="L103" s="1092"/>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37"/>
      <c r="AG103" s="890"/>
      <c r="AH103" s="891"/>
      <c r="AI103" s="891"/>
      <c r="AJ103" s="891"/>
      <c r="AK103" s="891"/>
      <c r="AL103" s="891"/>
      <c r="AM103" s="892"/>
      <c r="AN103" s="1134"/>
      <c r="AO103" s="1135"/>
      <c r="AP103" s="1122">
        <v>89</v>
      </c>
      <c r="AQ103" s="1009"/>
      <c r="AR103" s="922"/>
      <c r="AS103" s="1116" t="str">
        <f>AS17</f>
        <v/>
      </c>
      <c r="AT103" s="1117"/>
      <c r="AU103" s="1118"/>
      <c r="AV103" s="890"/>
      <c r="AW103" s="891"/>
      <c r="AX103" s="891"/>
      <c r="AY103" s="891"/>
      <c r="AZ103" s="891"/>
      <c r="BA103" s="891"/>
      <c r="BB103" s="891"/>
      <c r="BC103" s="891"/>
      <c r="BD103" s="892"/>
      <c r="BE103" s="1147"/>
      <c r="BF103" s="143"/>
      <c r="BG103" s="143"/>
      <c r="BH103" s="143"/>
      <c r="BI103" s="144" t="s">
        <v>100</v>
      </c>
    </row>
    <row r="104" spans="2:61" s="142" customFormat="1" ht="7.5" customHeight="1" x14ac:dyDescent="0.15">
      <c r="B104" s="1098"/>
      <c r="C104" s="1099"/>
      <c r="D104" s="1090"/>
      <c r="E104" s="1091"/>
      <c r="F104" s="1091"/>
      <c r="G104" s="1091"/>
      <c r="H104" s="1091"/>
      <c r="I104" s="1091"/>
      <c r="J104" s="1091"/>
      <c r="K104" s="1091"/>
      <c r="L104" s="1092"/>
      <c r="M104" s="1063" t="str">
        <f>M18</f>
        <v>平成30年3月31日
以前のもの</v>
      </c>
      <c r="N104" s="1064"/>
      <c r="O104" s="1064"/>
      <c r="P104" s="1064"/>
      <c r="Q104" s="1064"/>
      <c r="R104" s="1064"/>
      <c r="S104" s="1065"/>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69"/>
      <c r="BF104" s="143"/>
      <c r="BG104" s="143"/>
      <c r="BH104" s="143"/>
      <c r="BI104" s="144"/>
    </row>
    <row r="105" spans="2:61" s="142" customFormat="1" ht="10.5" customHeight="1" x14ac:dyDescent="0.15">
      <c r="B105" s="1098"/>
      <c r="C105" s="1099"/>
      <c r="D105" s="1090"/>
      <c r="E105" s="1091"/>
      <c r="F105" s="1091"/>
      <c r="G105" s="1091"/>
      <c r="H105" s="1091"/>
      <c r="I105" s="1091"/>
      <c r="J105" s="1091"/>
      <c r="K105" s="1091"/>
      <c r="L105" s="1092"/>
      <c r="M105" s="1066"/>
      <c r="N105" s="1067"/>
      <c r="O105" s="1067"/>
      <c r="P105" s="1067"/>
      <c r="Q105" s="1067"/>
      <c r="R105" s="1067"/>
      <c r="S105" s="1068"/>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19"/>
      <c r="AO105" s="1119"/>
      <c r="AP105" s="1122"/>
      <c r="AQ105" s="1123"/>
      <c r="AR105" s="1124"/>
      <c r="AS105" s="943"/>
      <c r="AT105" s="944"/>
      <c r="AU105" s="945"/>
      <c r="AV105" s="890"/>
      <c r="AW105" s="891"/>
      <c r="AX105" s="891"/>
      <c r="AY105" s="891"/>
      <c r="AZ105" s="891"/>
      <c r="BA105" s="891"/>
      <c r="BB105" s="891"/>
      <c r="BC105" s="891"/>
      <c r="BD105" s="892"/>
      <c r="BE105" s="1070"/>
      <c r="BF105" s="147">
        <v>4</v>
      </c>
      <c r="BG105" s="147">
        <v>3</v>
      </c>
      <c r="BH105" s="147">
        <v>2</v>
      </c>
      <c r="BI105" s="147">
        <v>1</v>
      </c>
    </row>
    <row r="106" spans="2:61" s="142" customFormat="1" ht="7.5" customHeight="1" x14ac:dyDescent="0.15">
      <c r="B106" s="1100"/>
      <c r="C106" s="1101"/>
      <c r="D106" s="1090"/>
      <c r="E106" s="1091"/>
      <c r="F106" s="1091"/>
      <c r="G106" s="1091"/>
      <c r="H106" s="1091"/>
      <c r="I106" s="1091"/>
      <c r="J106" s="1091"/>
      <c r="K106" s="1091"/>
      <c r="L106" s="1092"/>
      <c r="M106" s="1063" t="str">
        <f>M20</f>
        <v>平成30年4月1日
以降のもの</v>
      </c>
      <c r="N106" s="1064"/>
      <c r="O106" s="1064"/>
      <c r="P106" s="1064"/>
      <c r="Q106" s="1064"/>
      <c r="R106" s="1064"/>
      <c r="S106" s="1065"/>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x14ac:dyDescent="0.15">
      <c r="B107" s="1102"/>
      <c r="C107" s="1103"/>
      <c r="D107" s="1093"/>
      <c r="E107" s="1094"/>
      <c r="F107" s="1094"/>
      <c r="G107" s="1094"/>
      <c r="H107" s="1094"/>
      <c r="I107" s="1094"/>
      <c r="J107" s="1094"/>
      <c r="K107" s="1094"/>
      <c r="L107" s="1095"/>
      <c r="M107" s="1066"/>
      <c r="N107" s="1067"/>
      <c r="O107" s="1067"/>
      <c r="P107" s="1067"/>
      <c r="Q107" s="1067"/>
      <c r="R107" s="1067"/>
      <c r="S107" s="1068"/>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0"/>
      <c r="AO107" s="1121"/>
      <c r="AP107" s="1122"/>
      <c r="AQ107" s="1123"/>
      <c r="AR107" s="1124"/>
      <c r="AS107" s="943"/>
      <c r="AT107" s="944"/>
      <c r="AU107" s="945"/>
      <c r="AV107" s="890"/>
      <c r="AW107" s="891"/>
      <c r="AX107" s="891"/>
      <c r="AY107" s="891"/>
      <c r="AZ107" s="891"/>
      <c r="BA107" s="891"/>
      <c r="BB107" s="891"/>
      <c r="BC107" s="891"/>
      <c r="BD107" s="892"/>
      <c r="BE107" s="146"/>
      <c r="BF107" s="1151" t="s">
        <v>101</v>
      </c>
      <c r="BG107" s="1150" t="s">
        <v>102</v>
      </c>
      <c r="BH107" s="1150" t="s">
        <v>103</v>
      </c>
      <c r="BI107" s="1149" t="s">
        <v>104</v>
      </c>
    </row>
    <row r="108" spans="2:61" s="142" customFormat="1" ht="7.5" customHeight="1" x14ac:dyDescent="0.15">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51"/>
      <c r="BG108" s="1150"/>
      <c r="BH108" s="1150"/>
      <c r="BI108" s="1149"/>
    </row>
    <row r="109" spans="2:61" s="142" customFormat="1" ht="10.5" customHeight="1" x14ac:dyDescent="0.15">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51"/>
      <c r="BG109" s="1150"/>
      <c r="BH109" s="1150"/>
      <c r="BI109" s="1149"/>
    </row>
    <row r="110" spans="2:61" s="142" customFormat="1" ht="7.5" customHeight="1" x14ac:dyDescent="0.15">
      <c r="B110" s="981"/>
      <c r="C110" s="897"/>
      <c r="D110" s="1029"/>
      <c r="E110" s="1030"/>
      <c r="F110" s="1030"/>
      <c r="G110" s="1030"/>
      <c r="H110" s="1030"/>
      <c r="I110" s="1030"/>
      <c r="J110" s="1030"/>
      <c r="K110" s="1030"/>
      <c r="L110" s="1031"/>
      <c r="M110" s="1063" t="str">
        <f>M24</f>
        <v>平成30年3月31日
以前のもの</v>
      </c>
      <c r="N110" s="1064"/>
      <c r="O110" s="1064"/>
      <c r="P110" s="1064"/>
      <c r="Q110" s="1064"/>
      <c r="R110" s="1064"/>
      <c r="S110" s="1065"/>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51"/>
      <c r="BG110" s="1150"/>
      <c r="BH110" s="1150"/>
      <c r="BI110" s="1149"/>
    </row>
    <row r="111" spans="2:61" s="142" customFormat="1" ht="10.5" customHeight="1" x14ac:dyDescent="0.15">
      <c r="B111" s="981"/>
      <c r="C111" s="897"/>
      <c r="D111" s="1029"/>
      <c r="E111" s="1030"/>
      <c r="F111" s="1030"/>
      <c r="G111" s="1030"/>
      <c r="H111" s="1030"/>
      <c r="I111" s="1030"/>
      <c r="J111" s="1030"/>
      <c r="K111" s="1030"/>
      <c r="L111" s="1031"/>
      <c r="M111" s="1066"/>
      <c r="N111" s="1067"/>
      <c r="O111" s="1067"/>
      <c r="P111" s="1067"/>
      <c r="Q111" s="1067"/>
      <c r="R111" s="1067"/>
      <c r="S111" s="1068"/>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51"/>
      <c r="BG111" s="1150"/>
      <c r="BH111" s="1150"/>
      <c r="BI111" s="1149"/>
    </row>
    <row r="112" spans="2:61" s="142" customFormat="1" ht="7.5" customHeight="1" x14ac:dyDescent="0.15">
      <c r="B112" s="981"/>
      <c r="C112" s="897"/>
      <c r="D112" s="1029"/>
      <c r="E112" s="1030"/>
      <c r="F112" s="1030"/>
      <c r="G112" s="1030"/>
      <c r="H112" s="1030"/>
      <c r="I112" s="1030"/>
      <c r="J112" s="1030"/>
      <c r="K112" s="1030"/>
      <c r="L112" s="1031"/>
      <c r="M112" s="1063" t="str">
        <f>M26</f>
        <v>平成30年4月1日
以降のもの</v>
      </c>
      <c r="N112" s="1064"/>
      <c r="O112" s="1064"/>
      <c r="P112" s="1064"/>
      <c r="Q112" s="1064"/>
      <c r="R112" s="1064"/>
      <c r="S112" s="1065"/>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51"/>
      <c r="BG112" s="1150"/>
      <c r="BH112" s="1150"/>
      <c r="BI112" s="1149"/>
    </row>
    <row r="113" spans="2:61" s="142" customFormat="1" ht="10.5" customHeight="1" x14ac:dyDescent="0.15">
      <c r="B113" s="982"/>
      <c r="C113" s="900"/>
      <c r="D113" s="1032"/>
      <c r="E113" s="1033"/>
      <c r="F113" s="1033"/>
      <c r="G113" s="1033"/>
      <c r="H113" s="1033"/>
      <c r="I113" s="1033"/>
      <c r="J113" s="1033"/>
      <c r="K113" s="1033"/>
      <c r="L113" s="1034"/>
      <c r="M113" s="1066"/>
      <c r="N113" s="1067"/>
      <c r="O113" s="1067"/>
      <c r="P113" s="1067"/>
      <c r="Q113" s="1067"/>
      <c r="R113" s="1067"/>
      <c r="S113" s="1068"/>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51"/>
      <c r="BG113" s="1150"/>
      <c r="BH113" s="1150"/>
      <c r="BI113" s="1149"/>
    </row>
    <row r="114" spans="2:61" s="142" customFormat="1" ht="7.5" customHeight="1" x14ac:dyDescent="0.15">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51"/>
      <c r="BG114" s="1150"/>
      <c r="BH114" s="1150"/>
      <c r="BI114" s="1149"/>
    </row>
    <row r="115" spans="2:61" s="142" customFormat="1" ht="10.5" customHeight="1" x14ac:dyDescent="0.15">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51"/>
      <c r="BG115" s="1150"/>
      <c r="BH115" s="1150"/>
      <c r="BI115" s="1149"/>
    </row>
    <row r="116" spans="2:61" s="142" customFormat="1" ht="7.5" customHeight="1" x14ac:dyDescent="0.15">
      <c r="B116" s="981"/>
      <c r="C116" s="897"/>
      <c r="D116" s="1029"/>
      <c r="E116" s="1030"/>
      <c r="F116" s="1030"/>
      <c r="G116" s="1030"/>
      <c r="H116" s="1030"/>
      <c r="I116" s="1030"/>
      <c r="J116" s="1030"/>
      <c r="K116" s="1030"/>
      <c r="L116" s="1031"/>
      <c r="M116" s="1063" t="str">
        <f>M30</f>
        <v>平成30年3月31日
以前のもの</v>
      </c>
      <c r="N116" s="1064"/>
      <c r="O116" s="1064"/>
      <c r="P116" s="1064"/>
      <c r="Q116" s="1064"/>
      <c r="R116" s="1064"/>
      <c r="S116" s="1065"/>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51"/>
      <c r="BG116" s="1150"/>
      <c r="BH116" s="1150"/>
      <c r="BI116" s="1149"/>
    </row>
    <row r="117" spans="2:61" s="142" customFormat="1" ht="10.5" customHeight="1" x14ac:dyDescent="0.15">
      <c r="B117" s="981"/>
      <c r="C117" s="897"/>
      <c r="D117" s="1029"/>
      <c r="E117" s="1030"/>
      <c r="F117" s="1030"/>
      <c r="G117" s="1030"/>
      <c r="H117" s="1030"/>
      <c r="I117" s="1030"/>
      <c r="J117" s="1030"/>
      <c r="K117" s="1030"/>
      <c r="L117" s="1031"/>
      <c r="M117" s="1066"/>
      <c r="N117" s="1067"/>
      <c r="O117" s="1067"/>
      <c r="P117" s="1067"/>
      <c r="Q117" s="1067"/>
      <c r="R117" s="1067"/>
      <c r="S117" s="1068"/>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51"/>
      <c r="BG117" s="1150"/>
      <c r="BH117" s="1150"/>
      <c r="BI117" s="1149"/>
    </row>
    <row r="118" spans="2:61" s="142" customFormat="1" ht="7.5" customHeight="1" x14ac:dyDescent="0.15">
      <c r="B118" s="981"/>
      <c r="C118" s="897"/>
      <c r="D118" s="1029"/>
      <c r="E118" s="1030"/>
      <c r="F118" s="1030"/>
      <c r="G118" s="1030"/>
      <c r="H118" s="1030"/>
      <c r="I118" s="1030"/>
      <c r="J118" s="1030"/>
      <c r="K118" s="1030"/>
      <c r="L118" s="1031"/>
      <c r="M118" s="1063" t="str">
        <f>M32</f>
        <v>平成30年4月1日
以降のもの</v>
      </c>
      <c r="N118" s="1064"/>
      <c r="O118" s="1064"/>
      <c r="P118" s="1064"/>
      <c r="Q118" s="1064"/>
      <c r="R118" s="1064"/>
      <c r="S118" s="1065"/>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51"/>
      <c r="BG118" s="1150"/>
      <c r="BH118" s="1150"/>
      <c r="BI118" s="1149"/>
    </row>
    <row r="119" spans="2:61" s="142" customFormat="1" ht="10.5" customHeight="1" x14ac:dyDescent="0.15">
      <c r="B119" s="982"/>
      <c r="C119" s="900"/>
      <c r="D119" s="1032"/>
      <c r="E119" s="1033"/>
      <c r="F119" s="1033"/>
      <c r="G119" s="1033"/>
      <c r="H119" s="1033"/>
      <c r="I119" s="1033"/>
      <c r="J119" s="1033"/>
      <c r="K119" s="1033"/>
      <c r="L119" s="1034"/>
      <c r="M119" s="1066"/>
      <c r="N119" s="1067"/>
      <c r="O119" s="1067"/>
      <c r="P119" s="1067"/>
      <c r="Q119" s="1067"/>
      <c r="R119" s="1067"/>
      <c r="S119" s="1068"/>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51"/>
      <c r="BG119" s="1150"/>
      <c r="BH119" s="1150"/>
      <c r="BI119" s="1149"/>
    </row>
    <row r="120" spans="2:61" s="142" customFormat="1" ht="7.5" customHeight="1" x14ac:dyDescent="0.15">
      <c r="B120" s="980">
        <v>34</v>
      </c>
      <c r="C120" s="916"/>
      <c r="D120" s="1162" t="s">
        <v>106</v>
      </c>
      <c r="E120" s="1163"/>
      <c r="F120" s="1163"/>
      <c r="G120" s="1163"/>
      <c r="H120" s="1163"/>
      <c r="I120" s="1163"/>
      <c r="J120" s="1163"/>
      <c r="K120" s="1163"/>
      <c r="L120" s="1164"/>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51"/>
      <c r="BG120" s="1150"/>
      <c r="BH120" s="1150"/>
      <c r="BI120" s="1149"/>
    </row>
    <row r="121" spans="2:61" s="142" customFormat="1" ht="10.5" customHeight="1" x14ac:dyDescent="0.15">
      <c r="B121" s="981"/>
      <c r="C121" s="897"/>
      <c r="D121" s="1165"/>
      <c r="E121" s="1166"/>
      <c r="F121" s="1166"/>
      <c r="G121" s="1166"/>
      <c r="H121" s="1166"/>
      <c r="I121" s="1166"/>
      <c r="J121" s="1166"/>
      <c r="K121" s="1166"/>
      <c r="L121" s="1167"/>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51"/>
      <c r="BG121" s="1150"/>
      <c r="BH121" s="1150"/>
      <c r="BI121" s="1149"/>
    </row>
    <row r="122" spans="2:61" s="142" customFormat="1" ht="7.5" customHeight="1" x14ac:dyDescent="0.15">
      <c r="B122" s="981"/>
      <c r="C122" s="897"/>
      <c r="D122" s="1165"/>
      <c r="E122" s="1166"/>
      <c r="F122" s="1166"/>
      <c r="G122" s="1166"/>
      <c r="H122" s="1166"/>
      <c r="I122" s="1166"/>
      <c r="J122" s="1166"/>
      <c r="K122" s="1166"/>
      <c r="L122" s="1167"/>
      <c r="M122" s="1063" t="str">
        <f>M36</f>
        <v>平成30年3月31日
以前のもの</v>
      </c>
      <c r="N122" s="1064"/>
      <c r="O122" s="1064"/>
      <c r="P122" s="1064"/>
      <c r="Q122" s="1064"/>
      <c r="R122" s="1064"/>
      <c r="S122" s="1065"/>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51"/>
      <c r="BG122" s="1150"/>
      <c r="BH122" s="1150"/>
      <c r="BI122" s="1149"/>
    </row>
    <row r="123" spans="2:61" s="142" customFormat="1" ht="10.5" customHeight="1" x14ac:dyDescent="0.15">
      <c r="B123" s="981"/>
      <c r="C123" s="897"/>
      <c r="D123" s="1165"/>
      <c r="E123" s="1166"/>
      <c r="F123" s="1166"/>
      <c r="G123" s="1166"/>
      <c r="H123" s="1166"/>
      <c r="I123" s="1166"/>
      <c r="J123" s="1166"/>
      <c r="K123" s="1166"/>
      <c r="L123" s="1167"/>
      <c r="M123" s="1066"/>
      <c r="N123" s="1067"/>
      <c r="O123" s="1067"/>
      <c r="P123" s="1067"/>
      <c r="Q123" s="1067"/>
      <c r="R123" s="1067"/>
      <c r="S123" s="1068"/>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51"/>
      <c r="BG123" s="1150"/>
      <c r="BH123" s="1150"/>
      <c r="BI123" s="1149"/>
    </row>
    <row r="124" spans="2:61" s="142" customFormat="1" ht="7.5" customHeight="1" x14ac:dyDescent="0.15">
      <c r="B124" s="981"/>
      <c r="C124" s="897"/>
      <c r="D124" s="1165"/>
      <c r="E124" s="1166"/>
      <c r="F124" s="1166"/>
      <c r="G124" s="1166"/>
      <c r="H124" s="1166"/>
      <c r="I124" s="1166"/>
      <c r="J124" s="1166"/>
      <c r="K124" s="1166"/>
      <c r="L124" s="1167"/>
      <c r="M124" s="1063" t="str">
        <f>M38</f>
        <v>平成30年4月1日
以降のもの</v>
      </c>
      <c r="N124" s="1064"/>
      <c r="O124" s="1064"/>
      <c r="P124" s="1064"/>
      <c r="Q124" s="1064"/>
      <c r="R124" s="1064"/>
      <c r="S124" s="1065"/>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51"/>
      <c r="BG124" s="1150"/>
      <c r="BH124" s="1150"/>
      <c r="BI124" s="1149"/>
    </row>
    <row r="125" spans="2:61" s="142" customFormat="1" ht="10.5" customHeight="1" x14ac:dyDescent="0.15">
      <c r="B125" s="982"/>
      <c r="C125" s="900"/>
      <c r="D125" s="1168"/>
      <c r="E125" s="1169"/>
      <c r="F125" s="1169"/>
      <c r="G125" s="1169"/>
      <c r="H125" s="1169"/>
      <c r="I125" s="1169"/>
      <c r="J125" s="1169"/>
      <c r="K125" s="1169"/>
      <c r="L125" s="1170"/>
      <c r="M125" s="1066"/>
      <c r="N125" s="1067"/>
      <c r="O125" s="1067"/>
      <c r="P125" s="1067"/>
      <c r="Q125" s="1067"/>
      <c r="R125" s="1067"/>
      <c r="S125" s="1068"/>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51"/>
      <c r="BG125" s="1150"/>
      <c r="BH125" s="1150"/>
      <c r="BI125" s="1149"/>
    </row>
    <row r="126" spans="2:61" s="142" customFormat="1" ht="7.5" customHeight="1" x14ac:dyDescent="0.15">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51"/>
      <c r="BG126" s="1150"/>
      <c r="BH126" s="1150"/>
      <c r="BI126" s="1149"/>
    </row>
    <row r="127" spans="2:61" s="142" customFormat="1" ht="10.5" customHeight="1" x14ac:dyDescent="0.15">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51"/>
      <c r="BG127" s="1150"/>
      <c r="BH127" s="1150"/>
      <c r="BI127" s="1149"/>
    </row>
    <row r="128" spans="2:61" s="142" customFormat="1" ht="7.5" customHeight="1" x14ac:dyDescent="0.15">
      <c r="B128" s="981"/>
      <c r="C128" s="897"/>
      <c r="D128" s="1029"/>
      <c r="E128" s="1030"/>
      <c r="F128" s="1030"/>
      <c r="G128" s="1030"/>
      <c r="H128" s="1030"/>
      <c r="I128" s="1030"/>
      <c r="J128" s="1030"/>
      <c r="K128" s="1030"/>
      <c r="L128" s="1031"/>
      <c r="M128" s="1063" t="str">
        <f>M42</f>
        <v>平成30年3月31日
以前のもの</v>
      </c>
      <c r="N128" s="1064"/>
      <c r="O128" s="1064"/>
      <c r="P128" s="1064"/>
      <c r="Q128" s="1064"/>
      <c r="R128" s="1064"/>
      <c r="S128" s="1065"/>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51"/>
      <c r="BG128" s="1150"/>
      <c r="BH128" s="1150"/>
      <c r="BI128" s="1149"/>
    </row>
    <row r="129" spans="2:61" s="142" customFormat="1" ht="10.5" customHeight="1" x14ac:dyDescent="0.15">
      <c r="B129" s="981"/>
      <c r="C129" s="897"/>
      <c r="D129" s="1029"/>
      <c r="E129" s="1030"/>
      <c r="F129" s="1030"/>
      <c r="G129" s="1030"/>
      <c r="H129" s="1030"/>
      <c r="I129" s="1030"/>
      <c r="J129" s="1030"/>
      <c r="K129" s="1030"/>
      <c r="L129" s="1031"/>
      <c r="M129" s="1066"/>
      <c r="N129" s="1067"/>
      <c r="O129" s="1067"/>
      <c r="P129" s="1067"/>
      <c r="Q129" s="1067"/>
      <c r="R129" s="1067"/>
      <c r="S129" s="1068"/>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51"/>
      <c r="BG129" s="1150"/>
      <c r="BH129" s="1150"/>
      <c r="BI129" s="1149"/>
    </row>
    <row r="130" spans="2:61" s="142" customFormat="1" ht="7.5" customHeight="1" x14ac:dyDescent="0.15">
      <c r="B130" s="981"/>
      <c r="C130" s="897"/>
      <c r="D130" s="1029"/>
      <c r="E130" s="1030"/>
      <c r="F130" s="1030"/>
      <c r="G130" s="1030"/>
      <c r="H130" s="1030"/>
      <c r="I130" s="1030"/>
      <c r="J130" s="1030"/>
      <c r="K130" s="1030"/>
      <c r="L130" s="1031"/>
      <c r="M130" s="1063" t="str">
        <f>M44</f>
        <v>平成30年4月1日
以降のもの</v>
      </c>
      <c r="N130" s="1064"/>
      <c r="O130" s="1064"/>
      <c r="P130" s="1064"/>
      <c r="Q130" s="1064"/>
      <c r="R130" s="1064"/>
      <c r="S130" s="1065"/>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51"/>
      <c r="BG130" s="1150"/>
      <c r="BH130" s="1150"/>
      <c r="BI130" s="1149"/>
    </row>
    <row r="131" spans="2:61" s="142" customFormat="1" ht="10.5" customHeight="1" x14ac:dyDescent="0.15">
      <c r="B131" s="982"/>
      <c r="C131" s="900"/>
      <c r="D131" s="1032"/>
      <c r="E131" s="1033"/>
      <c r="F131" s="1033"/>
      <c r="G131" s="1033"/>
      <c r="H131" s="1033"/>
      <c r="I131" s="1033"/>
      <c r="J131" s="1033"/>
      <c r="K131" s="1033"/>
      <c r="L131" s="1034"/>
      <c r="M131" s="1066"/>
      <c r="N131" s="1067"/>
      <c r="O131" s="1067"/>
      <c r="P131" s="1067"/>
      <c r="Q131" s="1067"/>
      <c r="R131" s="1067"/>
      <c r="S131" s="1068"/>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51"/>
      <c r="BG131" s="1150"/>
      <c r="BH131" s="1150"/>
      <c r="BI131" s="1149"/>
    </row>
    <row r="132" spans="2:61" s="142" customFormat="1" ht="7.5" customHeight="1" x14ac:dyDescent="0.15">
      <c r="B132" s="980">
        <v>38</v>
      </c>
      <c r="C132" s="916"/>
      <c r="D132" s="1162" t="s">
        <v>143</v>
      </c>
      <c r="E132" s="1163"/>
      <c r="F132" s="1163"/>
      <c r="G132" s="1163"/>
      <c r="H132" s="1163"/>
      <c r="I132" s="1163"/>
      <c r="J132" s="1163"/>
      <c r="K132" s="1163"/>
      <c r="L132" s="1164"/>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51"/>
      <c r="BG132" s="1150"/>
      <c r="BH132" s="1150"/>
      <c r="BI132" s="1149"/>
    </row>
    <row r="133" spans="2:61" s="142" customFormat="1" ht="10.5" customHeight="1" x14ac:dyDescent="0.15">
      <c r="B133" s="981"/>
      <c r="C133" s="897"/>
      <c r="D133" s="1165"/>
      <c r="E133" s="1166"/>
      <c r="F133" s="1166"/>
      <c r="G133" s="1166"/>
      <c r="H133" s="1166"/>
      <c r="I133" s="1166"/>
      <c r="J133" s="1166"/>
      <c r="K133" s="1166"/>
      <c r="L133" s="1167"/>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51"/>
      <c r="BG133" s="1150"/>
      <c r="BH133" s="1150"/>
      <c r="BI133" s="1149"/>
    </row>
    <row r="134" spans="2:61" s="142" customFormat="1" ht="7.5" customHeight="1" x14ac:dyDescent="0.15">
      <c r="B134" s="981"/>
      <c r="C134" s="897"/>
      <c r="D134" s="1165"/>
      <c r="E134" s="1166"/>
      <c r="F134" s="1166"/>
      <c r="G134" s="1166"/>
      <c r="H134" s="1166"/>
      <c r="I134" s="1166"/>
      <c r="J134" s="1166"/>
      <c r="K134" s="1166"/>
      <c r="L134" s="1167"/>
      <c r="M134" s="1063" t="str">
        <f>M48</f>
        <v>平成30年3月31日
以前のもの</v>
      </c>
      <c r="N134" s="1064"/>
      <c r="O134" s="1064"/>
      <c r="P134" s="1064"/>
      <c r="Q134" s="1064"/>
      <c r="R134" s="1064"/>
      <c r="S134" s="1065"/>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51"/>
      <c r="BG134" s="1150"/>
      <c r="BH134" s="1150"/>
      <c r="BI134" s="1149"/>
    </row>
    <row r="135" spans="2:61" s="142" customFormat="1" ht="10.5" customHeight="1" x14ac:dyDescent="0.15">
      <c r="B135" s="981"/>
      <c r="C135" s="897"/>
      <c r="D135" s="1165"/>
      <c r="E135" s="1166"/>
      <c r="F135" s="1166"/>
      <c r="G135" s="1166"/>
      <c r="H135" s="1166"/>
      <c r="I135" s="1166"/>
      <c r="J135" s="1166"/>
      <c r="K135" s="1166"/>
      <c r="L135" s="1167"/>
      <c r="M135" s="1066"/>
      <c r="N135" s="1067"/>
      <c r="O135" s="1067"/>
      <c r="P135" s="1067"/>
      <c r="Q135" s="1067"/>
      <c r="R135" s="1067"/>
      <c r="S135" s="1068"/>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51"/>
      <c r="BG135" s="1150"/>
      <c r="BH135" s="1150"/>
      <c r="BI135" s="1149"/>
    </row>
    <row r="136" spans="2:61" s="142" customFormat="1" ht="7.5" customHeight="1" x14ac:dyDescent="0.15">
      <c r="B136" s="981"/>
      <c r="C136" s="897"/>
      <c r="D136" s="1165"/>
      <c r="E136" s="1166"/>
      <c r="F136" s="1166"/>
      <c r="G136" s="1166"/>
      <c r="H136" s="1166"/>
      <c r="I136" s="1166"/>
      <c r="J136" s="1166"/>
      <c r="K136" s="1166"/>
      <c r="L136" s="1167"/>
      <c r="M136" s="1063" t="str">
        <f>M50</f>
        <v>平成30年4月1日
以降のもの</v>
      </c>
      <c r="N136" s="1064"/>
      <c r="O136" s="1064"/>
      <c r="P136" s="1064"/>
      <c r="Q136" s="1064"/>
      <c r="R136" s="1064"/>
      <c r="S136" s="1065"/>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51"/>
      <c r="BG136" s="1150"/>
      <c r="BH136" s="1150"/>
      <c r="BI136" s="1149"/>
    </row>
    <row r="137" spans="2:61" s="142" customFormat="1" ht="10.5" customHeight="1" x14ac:dyDescent="0.15">
      <c r="B137" s="982"/>
      <c r="C137" s="900"/>
      <c r="D137" s="1165"/>
      <c r="E137" s="1166"/>
      <c r="F137" s="1166"/>
      <c r="G137" s="1166"/>
      <c r="H137" s="1166"/>
      <c r="I137" s="1166"/>
      <c r="J137" s="1166"/>
      <c r="K137" s="1166"/>
      <c r="L137" s="1167"/>
      <c r="M137" s="1066"/>
      <c r="N137" s="1067"/>
      <c r="O137" s="1067"/>
      <c r="P137" s="1067"/>
      <c r="Q137" s="1067"/>
      <c r="R137" s="1067"/>
      <c r="S137" s="1068"/>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51"/>
      <c r="BG137" s="1150"/>
      <c r="BH137" s="1150"/>
      <c r="BI137" s="1149"/>
    </row>
    <row r="138" spans="2:61" s="142" customFormat="1" ht="7.5" customHeight="1" x14ac:dyDescent="0.15">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51"/>
      <c r="BG138" s="1150"/>
      <c r="BH138" s="1150"/>
      <c r="BI138" s="1149"/>
    </row>
    <row r="139" spans="2:61" s="142" customFormat="1" ht="10.5" customHeight="1" x14ac:dyDescent="0.15">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51"/>
      <c r="BG139" s="1150"/>
      <c r="BH139" s="1150"/>
      <c r="BI139" s="1149"/>
    </row>
    <row r="140" spans="2:61" s="142" customFormat="1" ht="7.5" customHeight="1" x14ac:dyDescent="0.15">
      <c r="B140" s="981"/>
      <c r="C140" s="897"/>
      <c r="D140" s="976"/>
      <c r="E140" s="977"/>
      <c r="F140" s="977"/>
      <c r="G140" s="1171"/>
      <c r="H140" s="1172"/>
      <c r="I140" s="1172"/>
      <c r="J140" s="1172"/>
      <c r="K140" s="1172"/>
      <c r="L140" s="1173"/>
      <c r="M140" s="1063" t="str">
        <f>M54</f>
        <v>平成30年3月31日
以前のもの</v>
      </c>
      <c r="N140" s="1064"/>
      <c r="O140" s="1064"/>
      <c r="P140" s="1064"/>
      <c r="Q140" s="1064"/>
      <c r="R140" s="1064"/>
      <c r="S140" s="1065"/>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51"/>
      <c r="BG140" s="1150"/>
      <c r="BH140" s="1150"/>
      <c r="BI140" s="1149"/>
    </row>
    <row r="141" spans="2:61" s="142" customFormat="1" ht="10.5" customHeight="1" x14ac:dyDescent="0.15">
      <c r="B141" s="981"/>
      <c r="C141" s="897"/>
      <c r="D141" s="976"/>
      <c r="E141" s="977"/>
      <c r="F141" s="977"/>
      <c r="G141" s="1171"/>
      <c r="H141" s="1172"/>
      <c r="I141" s="1172"/>
      <c r="J141" s="1172"/>
      <c r="K141" s="1172"/>
      <c r="L141" s="1173"/>
      <c r="M141" s="1066"/>
      <c r="N141" s="1067"/>
      <c r="O141" s="1067"/>
      <c r="P141" s="1067"/>
      <c r="Q141" s="1067"/>
      <c r="R141" s="1067"/>
      <c r="S141" s="1068"/>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51"/>
      <c r="BG141" s="1150"/>
      <c r="BH141" s="1150"/>
      <c r="BI141" s="1149"/>
    </row>
    <row r="142" spans="2:61" s="142" customFormat="1" ht="7.5" customHeight="1" x14ac:dyDescent="0.15">
      <c r="B142" s="981"/>
      <c r="C142" s="897"/>
      <c r="D142" s="976"/>
      <c r="E142" s="977"/>
      <c r="F142" s="977"/>
      <c r="G142" s="1171"/>
      <c r="H142" s="1172"/>
      <c r="I142" s="1172"/>
      <c r="J142" s="1172"/>
      <c r="K142" s="1172"/>
      <c r="L142" s="1173"/>
      <c r="M142" s="1063" t="str">
        <f>M56</f>
        <v>平成30年4月1日
以降のもの</v>
      </c>
      <c r="N142" s="1064"/>
      <c r="O142" s="1064"/>
      <c r="P142" s="1064"/>
      <c r="Q142" s="1064"/>
      <c r="R142" s="1064"/>
      <c r="S142" s="1065"/>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51"/>
      <c r="BG142" s="1150"/>
      <c r="BH142" s="1150"/>
      <c r="BI142" s="1149"/>
    </row>
    <row r="143" spans="2:61" s="142" customFormat="1" ht="10.5" customHeight="1" x14ac:dyDescent="0.15">
      <c r="B143" s="981"/>
      <c r="C143" s="897"/>
      <c r="D143" s="976"/>
      <c r="E143" s="977"/>
      <c r="F143" s="977"/>
      <c r="G143" s="1171"/>
      <c r="H143" s="1172"/>
      <c r="I143" s="1172"/>
      <c r="J143" s="1172"/>
      <c r="K143" s="1172"/>
      <c r="L143" s="1173"/>
      <c r="M143" s="1066"/>
      <c r="N143" s="1067"/>
      <c r="O143" s="1067"/>
      <c r="P143" s="1067"/>
      <c r="Q143" s="1067"/>
      <c r="R143" s="1067"/>
      <c r="S143" s="1068"/>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51"/>
      <c r="BG143" s="1150"/>
      <c r="BH143" s="1150"/>
      <c r="BI143" s="1149"/>
    </row>
    <row r="144" spans="2:61" s="142" customFormat="1" ht="7.5" customHeight="1" x14ac:dyDescent="0.15">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51"/>
      <c r="BG144" s="1150"/>
      <c r="BH144" s="1150"/>
      <c r="BI144" s="1149"/>
    </row>
    <row r="145" spans="1:61" s="142" customFormat="1" ht="10.5" customHeight="1" x14ac:dyDescent="0.15">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51"/>
      <c r="BG145" s="1150"/>
      <c r="BH145" s="1150"/>
      <c r="BI145" s="1149"/>
    </row>
    <row r="146" spans="1:61" s="142" customFormat="1" ht="7.5" customHeight="1" x14ac:dyDescent="0.15">
      <c r="B146" s="981"/>
      <c r="C146" s="897"/>
      <c r="D146" s="976"/>
      <c r="E146" s="977"/>
      <c r="F146" s="977"/>
      <c r="G146" s="1171"/>
      <c r="H146" s="1172"/>
      <c r="I146" s="1172"/>
      <c r="J146" s="1172"/>
      <c r="K146" s="1172"/>
      <c r="L146" s="1173"/>
      <c r="M146" s="1063" t="str">
        <f>M60</f>
        <v>平成30年3月31日
以前のもの</v>
      </c>
      <c r="N146" s="1064"/>
      <c r="O146" s="1064"/>
      <c r="P146" s="1064"/>
      <c r="Q146" s="1064"/>
      <c r="R146" s="1064"/>
      <c r="S146" s="1065"/>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51"/>
      <c r="BG146" s="1150"/>
      <c r="BH146" s="1150"/>
      <c r="BI146" s="1149"/>
    </row>
    <row r="147" spans="1:61" s="142" customFormat="1" ht="10.5" customHeight="1" x14ac:dyDescent="0.15">
      <c r="B147" s="981"/>
      <c r="C147" s="897"/>
      <c r="D147" s="976"/>
      <c r="E147" s="977"/>
      <c r="F147" s="977"/>
      <c r="G147" s="1171"/>
      <c r="H147" s="1172"/>
      <c r="I147" s="1172"/>
      <c r="J147" s="1172"/>
      <c r="K147" s="1172"/>
      <c r="L147" s="1173"/>
      <c r="M147" s="1066"/>
      <c r="N147" s="1067"/>
      <c r="O147" s="1067"/>
      <c r="P147" s="1067"/>
      <c r="Q147" s="1067"/>
      <c r="R147" s="1067"/>
      <c r="S147" s="1068"/>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51"/>
      <c r="BG147" s="1150"/>
      <c r="BH147" s="1150"/>
      <c r="BI147" s="1149"/>
    </row>
    <row r="148" spans="1:61" s="142" customFormat="1" ht="7.5" customHeight="1" x14ac:dyDescent="0.15">
      <c r="B148" s="981"/>
      <c r="C148" s="897"/>
      <c r="D148" s="976"/>
      <c r="E148" s="977"/>
      <c r="F148" s="977"/>
      <c r="G148" s="1171"/>
      <c r="H148" s="1172"/>
      <c r="I148" s="1172"/>
      <c r="J148" s="1172"/>
      <c r="K148" s="1172"/>
      <c r="L148" s="1173"/>
      <c r="M148" s="1063" t="str">
        <f>M62</f>
        <v>平成30年4月1日
以降のもの</v>
      </c>
      <c r="N148" s="1064"/>
      <c r="O148" s="1064"/>
      <c r="P148" s="1064"/>
      <c r="Q148" s="1064"/>
      <c r="R148" s="1064"/>
      <c r="S148" s="1065"/>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51"/>
      <c r="BG148" s="1150"/>
      <c r="BH148" s="1150"/>
      <c r="BI148" s="1149"/>
    </row>
    <row r="149" spans="1:61" s="142" customFormat="1" ht="10.5" customHeight="1" x14ac:dyDescent="0.15">
      <c r="B149" s="982"/>
      <c r="C149" s="900"/>
      <c r="D149" s="978"/>
      <c r="E149" s="979"/>
      <c r="F149" s="979"/>
      <c r="G149" s="1171"/>
      <c r="H149" s="1172"/>
      <c r="I149" s="1172"/>
      <c r="J149" s="1172"/>
      <c r="K149" s="1172"/>
      <c r="L149" s="1173"/>
      <c r="M149" s="1066"/>
      <c r="N149" s="1067"/>
      <c r="O149" s="1067"/>
      <c r="P149" s="1067"/>
      <c r="Q149" s="1067"/>
      <c r="R149" s="1067"/>
      <c r="S149" s="1068"/>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51"/>
      <c r="BG149" s="1150"/>
      <c r="BH149" s="1150"/>
      <c r="BI149" s="1149"/>
    </row>
    <row r="150" spans="1:61" s="142" customFormat="1" ht="7.5" customHeight="1" x14ac:dyDescent="0.15">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51"/>
      <c r="BG150" s="1150"/>
      <c r="BH150" s="1150"/>
      <c r="BI150" s="1149"/>
    </row>
    <row r="151" spans="1:61" s="142" customFormat="1" ht="10.5" customHeight="1" x14ac:dyDescent="0.15">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51"/>
      <c r="BG151" s="1150"/>
      <c r="BH151" s="1150"/>
      <c r="BI151" s="1149"/>
    </row>
    <row r="152" spans="1:61" s="142" customFormat="1" ht="7.5" customHeight="1" x14ac:dyDescent="0.15">
      <c r="B152" s="1020"/>
      <c r="C152" s="1021"/>
      <c r="D152" s="1029"/>
      <c r="E152" s="1030"/>
      <c r="F152" s="1030"/>
      <c r="G152" s="1030"/>
      <c r="H152" s="1030"/>
      <c r="I152" s="1030"/>
      <c r="J152" s="1030"/>
      <c r="K152" s="1030"/>
      <c r="L152" s="1031"/>
      <c r="M152" s="1063" t="str">
        <f>M66</f>
        <v>平成30年3月31日
以前のもの</v>
      </c>
      <c r="N152" s="1064"/>
      <c r="O152" s="1064"/>
      <c r="P152" s="1064"/>
      <c r="Q152" s="1064"/>
      <c r="R152" s="1064"/>
      <c r="S152" s="1065"/>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51"/>
      <c r="BG152" s="1150"/>
      <c r="BH152" s="1150"/>
      <c r="BI152" s="1149"/>
    </row>
    <row r="153" spans="1:61" s="142" customFormat="1" ht="10.5" customHeight="1" x14ac:dyDescent="0.15">
      <c r="B153" s="1020"/>
      <c r="C153" s="1021"/>
      <c r="D153" s="1029"/>
      <c r="E153" s="1030"/>
      <c r="F153" s="1030"/>
      <c r="G153" s="1030"/>
      <c r="H153" s="1030"/>
      <c r="I153" s="1030"/>
      <c r="J153" s="1030"/>
      <c r="K153" s="1030"/>
      <c r="L153" s="1031"/>
      <c r="M153" s="1066"/>
      <c r="N153" s="1067"/>
      <c r="O153" s="1067"/>
      <c r="P153" s="1067"/>
      <c r="Q153" s="1067"/>
      <c r="R153" s="1067"/>
      <c r="S153" s="1068"/>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51"/>
      <c r="BG153" s="1150"/>
      <c r="BH153" s="1150"/>
      <c r="BI153" s="1149"/>
    </row>
    <row r="154" spans="1:61" s="142" customFormat="1" ht="7.5" customHeight="1" x14ac:dyDescent="0.15">
      <c r="B154" s="1022"/>
      <c r="C154" s="1023"/>
      <c r="D154" s="1029"/>
      <c r="E154" s="1030"/>
      <c r="F154" s="1030"/>
      <c r="G154" s="1030"/>
      <c r="H154" s="1030"/>
      <c r="I154" s="1030"/>
      <c r="J154" s="1030"/>
      <c r="K154" s="1030"/>
      <c r="L154" s="1031"/>
      <c r="M154" s="1063" t="str">
        <f>M68</f>
        <v>平成30年4月1日
以降のもの</v>
      </c>
      <c r="N154" s="1064"/>
      <c r="O154" s="1064"/>
      <c r="P154" s="1064"/>
      <c r="Q154" s="1064"/>
      <c r="R154" s="1064"/>
      <c r="S154" s="1065"/>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51"/>
      <c r="BG154" s="1150"/>
      <c r="BH154" s="1150"/>
      <c r="BI154" s="1149"/>
    </row>
    <row r="155" spans="1:61" s="142" customFormat="1" ht="10.5" customHeight="1" x14ac:dyDescent="0.15">
      <c r="B155" s="1024"/>
      <c r="C155" s="1025"/>
      <c r="D155" s="1032"/>
      <c r="E155" s="1033"/>
      <c r="F155" s="1033"/>
      <c r="G155" s="1033"/>
      <c r="H155" s="1033"/>
      <c r="I155" s="1033"/>
      <c r="J155" s="1033"/>
      <c r="K155" s="1033"/>
      <c r="L155" s="1034"/>
      <c r="M155" s="1066"/>
      <c r="N155" s="1067"/>
      <c r="O155" s="1067"/>
      <c r="P155" s="1067"/>
      <c r="Q155" s="1067"/>
      <c r="R155" s="1067"/>
      <c r="S155" s="1068"/>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51"/>
      <c r="BG155" s="1150"/>
      <c r="BH155" s="1150"/>
      <c r="BI155" s="1149"/>
    </row>
    <row r="156" spans="1:61" s="142" customFormat="1" ht="7.5" customHeight="1" x14ac:dyDescent="0.15">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51"/>
      <c r="BG156" s="1150"/>
      <c r="BH156" s="1150"/>
      <c r="BI156" s="1149"/>
    </row>
    <row r="157" spans="1:61" s="142" customFormat="1" ht="10.5" customHeight="1" x14ac:dyDescent="0.15">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51"/>
      <c r="BG157" s="1150"/>
      <c r="BH157" s="1150"/>
      <c r="BI157" s="1149"/>
    </row>
    <row r="158" spans="1:61" s="142" customFormat="1" ht="18" customHeight="1" x14ac:dyDescent="0.15">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51"/>
      <c r="BG158" s="1150"/>
      <c r="BH158" s="1150"/>
      <c r="BI158" s="1149"/>
    </row>
    <row r="159" spans="1:61" s="142" customFormat="1" ht="18" customHeight="1" x14ac:dyDescent="0.15">
      <c r="AE159" s="152"/>
      <c r="AF159" s="253" t="s">
        <v>241</v>
      </c>
      <c r="AG159" s="1156" t="s">
        <v>242</v>
      </c>
      <c r="AH159" s="1156"/>
      <c r="AI159" s="1156"/>
      <c r="AJ159" s="1156"/>
      <c r="AK159" s="1156"/>
      <c r="AL159" s="1156"/>
      <c r="AM159" s="1156"/>
      <c r="AN159" s="1156"/>
      <c r="AO159" s="1157"/>
      <c r="AP159" s="254" t="s">
        <v>251</v>
      </c>
      <c r="AQ159" s="1158" t="s">
        <v>111</v>
      </c>
      <c r="AR159" s="1158"/>
      <c r="AS159" s="1158"/>
      <c r="AT159" s="1158"/>
      <c r="AU159" s="1159"/>
      <c r="AV159" s="955" t="s">
        <v>253</v>
      </c>
      <c r="AW159" s="955"/>
      <c r="AX159" s="955"/>
      <c r="AY159" s="955"/>
      <c r="AZ159" s="955"/>
      <c r="BA159" s="955"/>
      <c r="BB159" s="955"/>
      <c r="BC159" s="955"/>
      <c r="BD159" s="955"/>
      <c r="BE159" s="956"/>
      <c r="BF159" s="1151"/>
      <c r="BG159" s="1150"/>
      <c r="BH159" s="1150"/>
      <c r="BI159" s="1149"/>
    </row>
    <row r="160" spans="1:61" s="142" customFormat="1" ht="9.9499999999999993" customHeight="1" x14ac:dyDescent="0.15">
      <c r="AF160" s="1152">
        <f>AF74</f>
        <v>0</v>
      </c>
      <c r="AG160" s="1153"/>
      <c r="AH160" s="1153"/>
      <c r="AI160" s="1153"/>
      <c r="AJ160" s="1153"/>
      <c r="AK160" s="1153"/>
      <c r="AL160" s="1153"/>
      <c r="AM160" s="1153"/>
      <c r="AN160" s="872" t="s">
        <v>98</v>
      </c>
      <c r="AO160" s="873"/>
      <c r="AP160" s="882" t="s">
        <v>112</v>
      </c>
      <c r="AQ160" s="883"/>
      <c r="AR160" s="883"/>
      <c r="AS160" s="883"/>
      <c r="AT160" s="883"/>
      <c r="AU160" s="884"/>
      <c r="AV160" s="1160">
        <f>AV74</f>
        <v>0</v>
      </c>
      <c r="AW160" s="1153"/>
      <c r="AX160" s="1153"/>
      <c r="AY160" s="1153"/>
      <c r="AZ160" s="1153"/>
      <c r="BA160" s="1153"/>
      <c r="BB160" s="1153"/>
      <c r="BC160" s="1153"/>
      <c r="BD160" s="1153"/>
      <c r="BE160" s="932" t="s">
        <v>8</v>
      </c>
      <c r="BF160" s="1151"/>
      <c r="BG160" s="1150"/>
      <c r="BH160" s="1150"/>
      <c r="BI160" s="1149"/>
    </row>
    <row r="161" spans="2:61" s="142" customFormat="1" ht="9.9499999999999993" customHeight="1" x14ac:dyDescent="0.15">
      <c r="AF161" s="1154"/>
      <c r="AG161" s="1155"/>
      <c r="AH161" s="1155"/>
      <c r="AI161" s="1155"/>
      <c r="AJ161" s="1155"/>
      <c r="AK161" s="1155"/>
      <c r="AL161" s="1155"/>
      <c r="AM161" s="1155"/>
      <c r="AN161" s="874"/>
      <c r="AO161" s="875"/>
      <c r="AP161" s="913">
        <f>AP75</f>
        <v>0.02</v>
      </c>
      <c r="AQ161" s="421"/>
      <c r="AR161" s="421"/>
      <c r="AS161" s="421"/>
      <c r="AT161" s="421"/>
      <c r="AU161" s="914"/>
      <c r="AV161" s="1161"/>
      <c r="AW161" s="1155"/>
      <c r="AX161" s="1155"/>
      <c r="AY161" s="1155"/>
      <c r="AZ161" s="1155"/>
      <c r="BA161" s="1155"/>
      <c r="BB161" s="1155"/>
      <c r="BC161" s="1155"/>
      <c r="BD161" s="1155"/>
      <c r="BE161" s="933"/>
      <c r="BF161" s="1151"/>
      <c r="BG161" s="1150"/>
      <c r="BH161" s="1150"/>
      <c r="BI161" s="1149"/>
    </row>
    <row r="162" spans="2:61" s="142" customFormat="1" ht="11.1" customHeight="1" x14ac:dyDescent="0.15">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x14ac:dyDescent="0.15">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x14ac:dyDescent="0.15">
      <c r="D164" s="1014">
        <f>D78</f>
        <v>0</v>
      </c>
      <c r="E164" s="1014"/>
      <c r="F164" s="1014"/>
      <c r="G164" s="190"/>
      <c r="H164" s="190"/>
      <c r="I164" s="1014">
        <f>I78</f>
        <v>0</v>
      </c>
      <c r="J164" s="1014"/>
      <c r="K164" s="1014"/>
      <c r="L164" s="190"/>
      <c r="M164" s="1014">
        <f>M78</f>
        <v>0</v>
      </c>
      <c r="N164" s="1014"/>
      <c r="O164" s="1014"/>
    </row>
    <row r="165" spans="2:61" s="157" customFormat="1" ht="11.1" customHeight="1" x14ac:dyDescent="0.15">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x14ac:dyDescent="0.15">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x14ac:dyDescent="0.15">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x14ac:dyDescent="0.15">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x14ac:dyDescent="0.15">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x14ac:dyDescent="0.15">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x14ac:dyDescent="0.15">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x14ac:dyDescent="0.15">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x14ac:dyDescent="0.15">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x14ac:dyDescent="0.15">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x14ac:dyDescent="0.15">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x14ac:dyDescent="0.15">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x14ac:dyDescent="0.15">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T119:AB119"/>
    <mergeCell ref="M102:S103"/>
    <mergeCell ref="T102:AB102"/>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N111:AO111"/>
    <mergeCell ref="AG110:AM111"/>
    <mergeCell ref="AS110:AU111"/>
    <mergeCell ref="AS104:AU105"/>
    <mergeCell ref="AS114:AU115"/>
    <mergeCell ref="AG116:AM117"/>
    <mergeCell ref="AN108:AO109"/>
    <mergeCell ref="AS130:AU131"/>
    <mergeCell ref="M126:S127"/>
    <mergeCell ref="AS124:AU125"/>
    <mergeCell ref="AF122:AF123"/>
    <mergeCell ref="AG122:AM123"/>
    <mergeCell ref="AS122:AU123"/>
    <mergeCell ref="AD124:AE125"/>
    <mergeCell ref="AP122:AR123"/>
    <mergeCell ref="T126:AB126"/>
    <mergeCell ref="AP124:AR125"/>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AF50:AF51"/>
    <mergeCell ref="AD42:AE45"/>
    <mergeCell ref="AC46:AC47"/>
    <mergeCell ref="AD46:AE47"/>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D28:L33"/>
    <mergeCell ref="T25:AB25"/>
    <mergeCell ref="M24:S25"/>
    <mergeCell ref="T26:AB26"/>
    <mergeCell ref="T22:AB22"/>
    <mergeCell ref="AD48:AE51"/>
    <mergeCell ref="AG24:AM25"/>
    <mergeCell ref="AF30:AF31"/>
    <mergeCell ref="AD26:AE27"/>
    <mergeCell ref="AF28:AF29"/>
    <mergeCell ref="AF24:AF25"/>
    <mergeCell ref="T47:AB47"/>
    <mergeCell ref="AC40:AC41"/>
    <mergeCell ref="AD38:AE39"/>
    <mergeCell ref="AD22:AE25"/>
    <mergeCell ref="AG30:AM31"/>
    <mergeCell ref="AG28:AM29"/>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AV28:BD29"/>
    <mergeCell ref="AV32:BD33"/>
    <mergeCell ref="AS32:AU33"/>
    <mergeCell ref="AP28:AR29"/>
    <mergeCell ref="AV40:BD41"/>
    <mergeCell ref="AV36:BD37"/>
    <mergeCell ref="AV30:BD31"/>
    <mergeCell ref="AS46:AU47"/>
    <mergeCell ref="AS36:AU37"/>
    <mergeCell ref="AS40:AU41"/>
    <mergeCell ref="AP38:AR39"/>
    <mergeCell ref="AS30:AU31"/>
    <mergeCell ref="AG36:AM37"/>
    <mergeCell ref="AF38:AF39"/>
    <mergeCell ref="AP36:AR37"/>
    <mergeCell ref="AD34:AE35"/>
    <mergeCell ref="AF34:AF35"/>
    <mergeCell ref="AP34:AR35"/>
    <mergeCell ref="AN34:AO35"/>
    <mergeCell ref="AD40:AE41"/>
    <mergeCell ref="AF32:AF33"/>
    <mergeCell ref="AN33:AO33"/>
    <mergeCell ref="AP30:AR33"/>
    <mergeCell ref="AN37:AO37"/>
    <mergeCell ref="AG34:AM35"/>
    <mergeCell ref="AF36:AF37"/>
    <mergeCell ref="AG32:AM3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x14ac:dyDescent="0.15"/>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x14ac:dyDescent="0.15">
      <c r="A1" s="209" t="s">
        <v>155</v>
      </c>
    </row>
    <row r="2" spans="1:28" ht="15" customHeight="1" x14ac:dyDescent="0.15">
      <c r="A2" s="210" t="s">
        <v>156</v>
      </c>
      <c r="B2" s="210" t="s">
        <v>150</v>
      </c>
      <c r="C2" s="210" t="s">
        <v>157</v>
      </c>
    </row>
    <row r="3" spans="1:28" ht="40.5" x14ac:dyDescent="0.15">
      <c r="A3" s="210"/>
      <c r="B3" s="210"/>
      <c r="C3" s="211" t="s">
        <v>319</v>
      </c>
      <c r="D3" s="211" t="s">
        <v>159</v>
      </c>
      <c r="E3" s="211" t="s">
        <v>160</v>
      </c>
      <c r="F3" s="379" t="s">
        <v>322</v>
      </c>
      <c r="G3" s="379" t="s">
        <v>324</v>
      </c>
      <c r="H3" s="379" t="s">
        <v>325</v>
      </c>
      <c r="I3" s="381"/>
      <c r="J3" s="211"/>
      <c r="O3" s="251"/>
      <c r="P3" s="251"/>
    </row>
    <row r="4" spans="1:28" ht="15" customHeight="1" x14ac:dyDescent="0.15">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x14ac:dyDescent="0.15">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x14ac:dyDescent="0.15">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x14ac:dyDescent="0.15">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x14ac:dyDescent="0.15">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x14ac:dyDescent="0.15">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x14ac:dyDescent="0.15">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x14ac:dyDescent="0.15">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x14ac:dyDescent="0.15">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x14ac:dyDescent="0.15">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x14ac:dyDescent="0.15">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x14ac:dyDescent="0.15">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x14ac:dyDescent="0.15">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x14ac:dyDescent="0.15">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x14ac:dyDescent="0.15">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x14ac:dyDescent="0.15">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x14ac:dyDescent="0.15">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x14ac:dyDescent="0.15">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x14ac:dyDescent="0.15">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x14ac:dyDescent="0.15">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x14ac:dyDescent="0.15">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x14ac:dyDescent="0.15">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x14ac:dyDescent="0.15">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x14ac:dyDescent="0.15">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x14ac:dyDescent="0.15">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x14ac:dyDescent="0.15">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x14ac:dyDescent="0.15">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x14ac:dyDescent="0.15">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x14ac:dyDescent="0.15">
      <c r="A32" s="212"/>
      <c r="B32" s="213"/>
      <c r="C32" s="212"/>
      <c r="D32" s="212"/>
      <c r="E32" s="212"/>
      <c r="F32" s="212"/>
      <c r="G32" s="212"/>
      <c r="H32" s="212"/>
      <c r="I32" s="212"/>
      <c r="J32" s="212"/>
    </row>
    <row r="33" spans="1:16" ht="15" customHeight="1" x14ac:dyDescent="0.15">
      <c r="A33" s="209" t="s">
        <v>193</v>
      </c>
      <c r="F33" s="212"/>
      <c r="G33" s="212"/>
      <c r="H33" s="212"/>
      <c r="I33" s="212"/>
      <c r="J33" s="212"/>
    </row>
    <row r="34" spans="1:16" ht="15" customHeight="1" x14ac:dyDescent="0.15">
      <c r="A34" s="210" t="s">
        <v>156</v>
      </c>
      <c r="B34" s="210" t="s">
        <v>150</v>
      </c>
      <c r="C34" s="210" t="s">
        <v>157</v>
      </c>
      <c r="F34" s="212"/>
      <c r="G34" s="212"/>
      <c r="H34" s="212"/>
      <c r="I34" s="212"/>
      <c r="J34" s="212"/>
    </row>
    <row r="35" spans="1:16" ht="27" x14ac:dyDescent="0.15">
      <c r="A35" s="210"/>
      <c r="B35" s="210"/>
      <c r="C35" s="211" t="s">
        <v>158</v>
      </c>
      <c r="D35" s="211" t="s">
        <v>159</v>
      </c>
      <c r="E35" s="211" t="s">
        <v>160</v>
      </c>
      <c r="F35" s="213" t="s">
        <v>194</v>
      </c>
      <c r="G35" s="213" t="s">
        <v>195</v>
      </c>
      <c r="H35" s="212" t="s">
        <v>318</v>
      </c>
      <c r="N35" s="278"/>
      <c r="P35" s="209"/>
    </row>
    <row r="36" spans="1:16" ht="15" customHeight="1" x14ac:dyDescent="0.15">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x14ac:dyDescent="0.15">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x14ac:dyDescent="0.15">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x14ac:dyDescent="0.15">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x14ac:dyDescent="0.15">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x14ac:dyDescent="0.15">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x14ac:dyDescent="0.15">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x14ac:dyDescent="0.15">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x14ac:dyDescent="0.15">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x14ac:dyDescent="0.15">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x14ac:dyDescent="0.15">
      <c r="A48" s="209" t="s">
        <v>196</v>
      </c>
    </row>
    <row r="49" spans="1:18" ht="40.5" x14ac:dyDescent="0.1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x14ac:dyDescent="0.15">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x14ac:dyDescent="0.15">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x14ac:dyDescent="0.15">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x14ac:dyDescent="0.15">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x14ac:dyDescent="0.15">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x14ac:dyDescent="0.15">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x14ac:dyDescent="0.15">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x14ac:dyDescent="0.15">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x14ac:dyDescent="0.15">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x14ac:dyDescent="0.15">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x14ac:dyDescent="0.15">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x14ac:dyDescent="0.15">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x14ac:dyDescent="0.15">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x14ac:dyDescent="0.15">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x14ac:dyDescent="0.15">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x14ac:dyDescent="0.15">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x14ac:dyDescent="0.15">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x14ac:dyDescent="0.15">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x14ac:dyDescent="0.15">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x14ac:dyDescent="0.15">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x14ac:dyDescent="0.15">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x14ac:dyDescent="0.15">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x14ac:dyDescent="0.15">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x14ac:dyDescent="0.15">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x14ac:dyDescent="0.15">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x14ac:dyDescent="0.15">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x14ac:dyDescent="0.15">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x14ac:dyDescent="0.15">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x14ac:dyDescent="0.15">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x14ac:dyDescent="0.15">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x14ac:dyDescent="0.15">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x14ac:dyDescent="0.15">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x14ac:dyDescent="0.15">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x14ac:dyDescent="0.15">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x14ac:dyDescent="0.15">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x14ac:dyDescent="0.15">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x14ac:dyDescent="0.15">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x14ac:dyDescent="0.15">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x14ac:dyDescent="0.15">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x14ac:dyDescent="0.15">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x14ac:dyDescent="0.15">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x14ac:dyDescent="0.15">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x14ac:dyDescent="0.15">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x14ac:dyDescent="0.15">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x14ac:dyDescent="0.15">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x14ac:dyDescent="0.15">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x14ac:dyDescent="0.15">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x14ac:dyDescent="0.15">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x14ac:dyDescent="0.15">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x14ac:dyDescent="0.15">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x14ac:dyDescent="0.15">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x14ac:dyDescent="0.15">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x14ac:dyDescent="0.15">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x14ac:dyDescent="0.15">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x14ac:dyDescent="0.15">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x14ac:dyDescent="0.15">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x14ac:dyDescent="0.15">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x14ac:dyDescent="0.15">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x14ac:dyDescent="0.15">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x14ac:dyDescent="0.15">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x14ac:dyDescent="0.15">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x14ac:dyDescent="0.15">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x14ac:dyDescent="0.15">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x14ac:dyDescent="0.15">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x14ac:dyDescent="0.15">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x14ac:dyDescent="0.15">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x14ac:dyDescent="0.15">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x14ac:dyDescent="0.15">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x14ac:dyDescent="0.15">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x14ac:dyDescent="0.15">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x14ac:dyDescent="0.15">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x14ac:dyDescent="0.15">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x14ac:dyDescent="0.15">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x14ac:dyDescent="0.15">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x14ac:dyDescent="0.15">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x14ac:dyDescent="0.15">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x14ac:dyDescent="0.15">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x14ac:dyDescent="0.15">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x14ac:dyDescent="0.15">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x14ac:dyDescent="0.15">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x14ac:dyDescent="0.15">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x14ac:dyDescent="0.15">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x14ac:dyDescent="0.15">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x14ac:dyDescent="0.15">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x14ac:dyDescent="0.15">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x14ac:dyDescent="0.15">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x14ac:dyDescent="0.15">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x14ac:dyDescent="0.15">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x14ac:dyDescent="0.15">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x14ac:dyDescent="0.15">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x14ac:dyDescent="0.15">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x14ac:dyDescent="0.15">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x14ac:dyDescent="0.15">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x14ac:dyDescent="0.15">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x14ac:dyDescent="0.15">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x14ac:dyDescent="0.15">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x14ac:dyDescent="0.15">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x14ac:dyDescent="0.15">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x14ac:dyDescent="0.15">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x14ac:dyDescent="0.15">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x14ac:dyDescent="0.15">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x14ac:dyDescent="0.15">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x14ac:dyDescent="0.15">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x14ac:dyDescent="0.15">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x14ac:dyDescent="0.15">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x14ac:dyDescent="0.15">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x14ac:dyDescent="0.15">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x14ac:dyDescent="0.15">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x14ac:dyDescent="0.15">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x14ac:dyDescent="0.15">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x14ac:dyDescent="0.15">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x14ac:dyDescent="0.15">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x14ac:dyDescent="0.15">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x14ac:dyDescent="0.15">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x14ac:dyDescent="0.15">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x14ac:dyDescent="0.15">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x14ac:dyDescent="0.15">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x14ac:dyDescent="0.15">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x14ac:dyDescent="0.15">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x14ac:dyDescent="0.15">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x14ac:dyDescent="0.15">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x14ac:dyDescent="0.15">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x14ac:dyDescent="0.15">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x14ac:dyDescent="0.15">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x14ac:dyDescent="0.15">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x14ac:dyDescent="0.15">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x14ac:dyDescent="0.15">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x14ac:dyDescent="0.15">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x14ac:dyDescent="0.15">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x14ac:dyDescent="0.15">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x14ac:dyDescent="0.15">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x14ac:dyDescent="0.15">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x14ac:dyDescent="0.15">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x14ac:dyDescent="0.15">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x14ac:dyDescent="0.15">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x14ac:dyDescent="0.15">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x14ac:dyDescent="0.15">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x14ac:dyDescent="0.15">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x14ac:dyDescent="0.15">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x14ac:dyDescent="0.15">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x14ac:dyDescent="0.15">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x14ac:dyDescent="0.15">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x14ac:dyDescent="0.15">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x14ac:dyDescent="0.15">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x14ac:dyDescent="0.15">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x14ac:dyDescent="0.15">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x14ac:dyDescent="0.15">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x14ac:dyDescent="0.15">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x14ac:dyDescent="0.15">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x14ac:dyDescent="0.15">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x14ac:dyDescent="0.15">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x14ac:dyDescent="0.15">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x14ac:dyDescent="0.15">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x14ac:dyDescent="0.15">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x14ac:dyDescent="0.15">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x14ac:dyDescent="0.15">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x14ac:dyDescent="0.15">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x14ac:dyDescent="0.15">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x14ac:dyDescent="0.15">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x14ac:dyDescent="0.15">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x14ac:dyDescent="0.15">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x14ac:dyDescent="0.15">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x14ac:dyDescent="0.15">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x14ac:dyDescent="0.15">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x14ac:dyDescent="0.15">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x14ac:dyDescent="0.15">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x14ac:dyDescent="0.15">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x14ac:dyDescent="0.15">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x14ac:dyDescent="0.15">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x14ac:dyDescent="0.15">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x14ac:dyDescent="0.15">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x14ac:dyDescent="0.15">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x14ac:dyDescent="0.15">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x14ac:dyDescent="0.15">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x14ac:dyDescent="0.15">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x14ac:dyDescent="0.15">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x14ac:dyDescent="0.15">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x14ac:dyDescent="0.15">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x14ac:dyDescent="0.15">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x14ac:dyDescent="0.15">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x14ac:dyDescent="0.15">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x14ac:dyDescent="0.15">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x14ac:dyDescent="0.15">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x14ac:dyDescent="0.15">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x14ac:dyDescent="0.15">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x14ac:dyDescent="0.15">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x14ac:dyDescent="0.15">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x14ac:dyDescent="0.15">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x14ac:dyDescent="0.15">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x14ac:dyDescent="0.15">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x14ac:dyDescent="0.15">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x14ac:dyDescent="0.15">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x14ac:dyDescent="0.15">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x14ac:dyDescent="0.15">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x14ac:dyDescent="0.15">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x14ac:dyDescent="0.15">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x14ac:dyDescent="0.15">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x14ac:dyDescent="0.15">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x14ac:dyDescent="0.15">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x14ac:dyDescent="0.15">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x14ac:dyDescent="0.15">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x14ac:dyDescent="0.15">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x14ac:dyDescent="0.15">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x14ac:dyDescent="0.15">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x14ac:dyDescent="0.15">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x14ac:dyDescent="0.15">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x14ac:dyDescent="0.15">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x14ac:dyDescent="0.15">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x14ac:dyDescent="0.15">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x14ac:dyDescent="0.15">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x14ac:dyDescent="0.15">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x14ac:dyDescent="0.15">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x14ac:dyDescent="0.15">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x14ac:dyDescent="0.15">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x14ac:dyDescent="0.15">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x14ac:dyDescent="0.15">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x14ac:dyDescent="0.15">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x14ac:dyDescent="0.15">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x14ac:dyDescent="0.15">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x14ac:dyDescent="0.15">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x14ac:dyDescent="0.15">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x14ac:dyDescent="0.15">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x14ac:dyDescent="0.15">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x14ac:dyDescent="0.15">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x14ac:dyDescent="0.15">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x14ac:dyDescent="0.15">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x14ac:dyDescent="0.15">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x14ac:dyDescent="0.15">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x14ac:dyDescent="0.15">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x14ac:dyDescent="0.15">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x14ac:dyDescent="0.15">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x14ac:dyDescent="0.15">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x14ac:dyDescent="0.15">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x14ac:dyDescent="0.15">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x14ac:dyDescent="0.15">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x14ac:dyDescent="0.15">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x14ac:dyDescent="0.15">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x14ac:dyDescent="0.15">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x14ac:dyDescent="0.15">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x14ac:dyDescent="0.15">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x14ac:dyDescent="0.15">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x14ac:dyDescent="0.15">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x14ac:dyDescent="0.15">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x14ac:dyDescent="0.15">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x14ac:dyDescent="0.15">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x14ac:dyDescent="0.15">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x14ac:dyDescent="0.15">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x14ac:dyDescent="0.15">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x14ac:dyDescent="0.15">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x14ac:dyDescent="0.15">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x14ac:dyDescent="0.15">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x14ac:dyDescent="0.15">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x14ac:dyDescent="0.15">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x14ac:dyDescent="0.15">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x14ac:dyDescent="0.15">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x14ac:dyDescent="0.15">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x14ac:dyDescent="0.15">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x14ac:dyDescent="0.15">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x14ac:dyDescent="0.15">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x14ac:dyDescent="0.15">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x14ac:dyDescent="0.15">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x14ac:dyDescent="0.15">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x14ac:dyDescent="0.15">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x14ac:dyDescent="0.15">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x14ac:dyDescent="0.15">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x14ac:dyDescent="0.15">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x14ac:dyDescent="0.15">
      <c r="P316" s="381"/>
      <c r="Q316" s="381"/>
      <c r="R316" s="381"/>
    </row>
    <row r="317" spans="1:18" ht="15" customHeight="1" x14ac:dyDescent="0.15">
      <c r="P317" s="381"/>
      <c r="Q317" s="381"/>
      <c r="R317" s="381"/>
    </row>
    <row r="318" spans="1:18" ht="15" customHeight="1" x14ac:dyDescent="0.15">
      <c r="P318" s="381"/>
      <c r="Q318" s="381"/>
      <c r="R318" s="381"/>
    </row>
    <row r="319" spans="1:18" ht="15" customHeight="1" x14ac:dyDescent="0.15">
      <c r="P319" s="381"/>
      <c r="Q319" s="381"/>
      <c r="R319" s="381"/>
    </row>
    <row r="320" spans="1:18" ht="15" customHeight="1" x14ac:dyDescent="0.15">
      <c r="P320" s="381"/>
      <c r="Q320" s="381"/>
      <c r="R320" s="381"/>
    </row>
    <row r="321" spans="16:18" ht="15" customHeight="1" x14ac:dyDescent="0.15">
      <c r="P321" s="381"/>
      <c r="Q321" s="381"/>
      <c r="R321" s="381"/>
    </row>
    <row r="322" spans="16:18" ht="15" customHeight="1" x14ac:dyDescent="0.15">
      <c r="P322" s="381"/>
      <c r="Q322" s="381"/>
      <c r="R322" s="381"/>
    </row>
    <row r="323" spans="16:18" ht="15" customHeight="1" x14ac:dyDescent="0.15">
      <c r="P323" s="381"/>
      <c r="Q323" s="381"/>
      <c r="R323" s="381"/>
    </row>
    <row r="324" spans="16:18" ht="15" customHeight="1" x14ac:dyDescent="0.15">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x14ac:dyDescent="0.1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x14ac:dyDescent="0.15">
      <c r="B2" s="248" t="s">
        <v>237</v>
      </c>
    </row>
    <row r="4" spans="2:10" x14ac:dyDescent="0.15">
      <c r="B4" s="197" t="s">
        <v>202</v>
      </c>
    </row>
    <row r="5" spans="2:10" s="196" customFormat="1" x14ac:dyDescent="0.15">
      <c r="C5" s="196" t="s">
        <v>235</v>
      </c>
      <c r="D5" s="249"/>
      <c r="E5" s="249"/>
      <c r="F5" s="249"/>
      <c r="G5" s="249"/>
      <c r="H5" s="249"/>
      <c r="I5" s="249"/>
    </row>
    <row r="6" spans="2:10" x14ac:dyDescent="0.15">
      <c r="C6" s="1275" t="s">
        <v>203</v>
      </c>
      <c r="D6" s="1276"/>
      <c r="E6" s="1276"/>
      <c r="F6" s="1276"/>
      <c r="G6" s="1276"/>
      <c r="H6" s="1276"/>
      <c r="I6" s="1276"/>
      <c r="J6" s="1277"/>
    </row>
    <row r="7" spans="2:10" x14ac:dyDescent="0.15">
      <c r="C7" s="1278"/>
      <c r="D7" s="1279"/>
      <c r="E7" s="1279"/>
      <c r="F7" s="1279"/>
      <c r="G7" s="1279"/>
      <c r="H7" s="1279"/>
      <c r="I7" s="1279"/>
      <c r="J7" s="1280"/>
    </row>
    <row r="8" spans="2:10" x14ac:dyDescent="0.15">
      <c r="C8" s="1259" t="s">
        <v>204</v>
      </c>
      <c r="D8" s="1281"/>
      <c r="E8" s="1275" t="s">
        <v>205</v>
      </c>
      <c r="F8" s="1276"/>
      <c r="G8" s="1276"/>
      <c r="H8" s="1276"/>
      <c r="I8" s="1276"/>
      <c r="J8" s="1277"/>
    </row>
    <row r="9" spans="2:10" x14ac:dyDescent="0.15">
      <c r="C9" s="1259"/>
      <c r="D9" s="1281"/>
      <c r="E9" s="1278"/>
      <c r="F9" s="1279"/>
      <c r="G9" s="1279"/>
      <c r="H9" s="1279"/>
      <c r="I9" s="1279"/>
      <c r="J9" s="1280"/>
    </row>
    <row r="10" spans="2:10" ht="11.25" customHeight="1" x14ac:dyDescent="0.15">
      <c r="C10" s="1259"/>
      <c r="D10" s="1281"/>
      <c r="E10" s="1259" t="s">
        <v>248</v>
      </c>
      <c r="F10" s="1260"/>
      <c r="G10" s="1259" t="s">
        <v>238</v>
      </c>
      <c r="H10" s="1260"/>
      <c r="I10" s="1259" t="s">
        <v>239</v>
      </c>
      <c r="J10" s="1260"/>
    </row>
    <row r="11" spans="2:10" ht="11.25" customHeight="1" x14ac:dyDescent="0.15">
      <c r="C11" s="1282"/>
      <c r="D11" s="1283"/>
      <c r="E11" s="1261"/>
      <c r="F11" s="1262"/>
      <c r="G11" s="1261"/>
      <c r="H11" s="1262"/>
      <c r="I11" s="1261"/>
      <c r="J11" s="1262"/>
    </row>
    <row r="12" spans="2:10" x14ac:dyDescent="0.15">
      <c r="C12" s="242" t="s">
        <v>231</v>
      </c>
      <c r="D12" s="245" t="s">
        <v>232</v>
      </c>
      <c r="E12" s="242" t="s">
        <v>231</v>
      </c>
      <c r="F12" s="245" t="s">
        <v>232</v>
      </c>
      <c r="G12" s="242" t="s">
        <v>0</v>
      </c>
      <c r="H12" s="245" t="s">
        <v>232</v>
      </c>
      <c r="I12" s="242" t="s">
        <v>0</v>
      </c>
      <c r="J12" s="245" t="s">
        <v>232</v>
      </c>
    </row>
    <row r="13" spans="2:10" x14ac:dyDescent="0.15">
      <c r="C13" s="246">
        <v>2007</v>
      </c>
      <c r="D13" s="245" t="s">
        <v>233</v>
      </c>
      <c r="E13" s="246">
        <v>2015</v>
      </c>
      <c r="F13" s="245" t="s">
        <v>233</v>
      </c>
      <c r="G13" s="246">
        <v>2018</v>
      </c>
      <c r="H13" s="245" t="s">
        <v>233</v>
      </c>
      <c r="I13" s="246">
        <v>2018</v>
      </c>
      <c r="J13" s="245" t="s">
        <v>234</v>
      </c>
    </row>
    <row r="14" spans="2:10" x14ac:dyDescent="0.15">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x14ac:dyDescent="0.15">
      <c r="C15" s="1255">
        <f>DATEVALUE(C14)</f>
        <v>39172</v>
      </c>
      <c r="D15" s="1256"/>
      <c r="E15" s="1255">
        <f>DATEVALUE(E14)</f>
        <v>42094</v>
      </c>
      <c r="F15" s="1256"/>
      <c r="G15" s="1255">
        <f>DATEVALUE(G14)</f>
        <v>43190</v>
      </c>
      <c r="H15" s="1256"/>
      <c r="I15" s="1255">
        <f>DATEVALUE(I14)</f>
        <v>43191</v>
      </c>
      <c r="J15" s="1256"/>
    </row>
    <row r="18" spans="2:16" x14ac:dyDescent="0.15">
      <c r="B18" s="197" t="s">
        <v>206</v>
      </c>
    </row>
    <row r="19" spans="2:16" s="196" customFormat="1" x14ac:dyDescent="0.15">
      <c r="C19" s="196" t="s">
        <v>236</v>
      </c>
      <c r="D19" s="249"/>
      <c r="E19" s="249"/>
      <c r="F19" s="249"/>
      <c r="G19" s="249"/>
      <c r="H19" s="249"/>
      <c r="I19" s="249"/>
    </row>
    <row r="20" spans="2:16" x14ac:dyDescent="0.15">
      <c r="C20" s="203" t="s">
        <v>207</v>
      </c>
      <c r="D20" s="228">
        <v>1</v>
      </c>
      <c r="E20" s="229" t="s">
        <v>208</v>
      </c>
    </row>
    <row r="21" spans="2:16" x14ac:dyDescent="0.15">
      <c r="C21" s="203" t="s">
        <v>209</v>
      </c>
      <c r="D21" s="228">
        <v>2</v>
      </c>
      <c r="E21" s="229" t="s">
        <v>210</v>
      </c>
    </row>
    <row r="24" spans="2:16" x14ac:dyDescent="0.15">
      <c r="B24" s="197" t="s">
        <v>246</v>
      </c>
    </row>
    <row r="25" spans="2:16" x14ac:dyDescent="0.15">
      <c r="C25" s="197" t="s">
        <v>247</v>
      </c>
    </row>
    <row r="26" spans="2:16" x14ac:dyDescent="0.15">
      <c r="D26" s="228">
        <v>32</v>
      </c>
    </row>
    <row r="29" spans="2:16" x14ac:dyDescent="0.15">
      <c r="B29" s="197" t="s">
        <v>211</v>
      </c>
    </row>
    <row r="30" spans="2:16" x14ac:dyDescent="0.15">
      <c r="C30" s="197" t="s">
        <v>212</v>
      </c>
    </row>
    <row r="31" spans="2:16" ht="11.25" customHeight="1" x14ac:dyDescent="0.15">
      <c r="C31" s="1275" t="s">
        <v>280</v>
      </c>
      <c r="D31" s="1276"/>
      <c r="E31" s="1276"/>
      <c r="F31" s="1276"/>
      <c r="G31" s="1276"/>
      <c r="H31" s="1276"/>
      <c r="I31" s="1276"/>
      <c r="J31" s="1276"/>
      <c r="K31" s="1276"/>
      <c r="L31" s="1276"/>
      <c r="M31" s="1276"/>
      <c r="N31" s="1276"/>
      <c r="O31" s="1276"/>
      <c r="P31" s="1277"/>
    </row>
    <row r="32" spans="2:16" ht="11.25" customHeight="1" x14ac:dyDescent="0.15">
      <c r="C32" s="1278"/>
      <c r="D32" s="1279"/>
      <c r="E32" s="1279"/>
      <c r="F32" s="1279"/>
      <c r="G32" s="1279"/>
      <c r="H32" s="1279"/>
      <c r="I32" s="1279"/>
      <c r="J32" s="1279"/>
      <c r="K32" s="1279"/>
      <c r="L32" s="1279"/>
      <c r="M32" s="1279"/>
      <c r="N32" s="1279"/>
      <c r="O32" s="1279"/>
      <c r="P32" s="1280"/>
    </row>
    <row r="33" spans="3:19" ht="11.25" customHeight="1" x14ac:dyDescent="0.15">
      <c r="C33" s="1314" t="s">
        <v>281</v>
      </c>
      <c r="D33" s="1315"/>
      <c r="E33" s="1315"/>
      <c r="F33" s="1315"/>
      <c r="G33" s="1316" t="s">
        <v>282</v>
      </c>
      <c r="H33" s="1315"/>
      <c r="I33" s="1315"/>
      <c r="J33" s="1317"/>
      <c r="K33" s="1316" t="s">
        <v>283</v>
      </c>
      <c r="L33" s="1315"/>
      <c r="M33" s="1315"/>
      <c r="N33" s="1317"/>
      <c r="O33" s="1316" t="s">
        <v>284</v>
      </c>
      <c r="P33" s="433"/>
    </row>
    <row r="34" spans="3:19" ht="11.25" customHeight="1" x14ac:dyDescent="0.15">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x14ac:dyDescent="0.15">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x14ac:dyDescent="0.15">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x14ac:dyDescent="0.2"/>
    <row r="38" spans="3:19" ht="13.5" x14ac:dyDescent="0.15">
      <c r="C38" s="1291" t="s">
        <v>149</v>
      </c>
      <c r="D38" s="1292"/>
      <c r="E38" s="1292"/>
      <c r="F38" s="1293"/>
      <c r="G38" s="1298" t="s">
        <v>91</v>
      </c>
      <c r="H38" s="435"/>
      <c r="I38" s="435"/>
      <c r="J38" s="435"/>
      <c r="K38" s="435"/>
      <c r="L38" s="435"/>
      <c r="M38" s="435"/>
      <c r="N38" s="436"/>
    </row>
    <row r="39" spans="3:19" ht="11.25" customHeight="1" x14ac:dyDescent="0.15">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x14ac:dyDescent="0.15">
      <c r="C40" s="1294"/>
      <c r="D40" s="1295"/>
      <c r="E40" s="1295"/>
      <c r="F40" s="1296"/>
      <c r="G40" s="1301"/>
      <c r="H40" s="1302"/>
      <c r="I40" s="1306"/>
      <c r="J40" s="1302"/>
      <c r="K40" s="1306"/>
      <c r="L40" s="1302"/>
      <c r="M40" s="1310"/>
      <c r="N40" s="1311"/>
    </row>
    <row r="41" spans="3:19" ht="11.25" customHeight="1" x14ac:dyDescent="0.15">
      <c r="C41" s="1294"/>
      <c r="D41" s="1295"/>
      <c r="E41" s="1295"/>
      <c r="F41" s="1296"/>
      <c r="G41" s="1301"/>
      <c r="H41" s="1302"/>
      <c r="I41" s="1306"/>
      <c r="J41" s="1302"/>
      <c r="K41" s="1306"/>
      <c r="L41" s="1302"/>
      <c r="M41" s="1310"/>
      <c r="N41" s="1311"/>
    </row>
    <row r="42" spans="3:19" x14ac:dyDescent="0.15">
      <c r="C42" s="1294"/>
      <c r="D42" s="1295"/>
      <c r="E42" s="1295"/>
      <c r="F42" s="1296"/>
      <c r="G42" s="1301"/>
      <c r="H42" s="1302"/>
      <c r="I42" s="1306"/>
      <c r="J42" s="1302"/>
      <c r="K42" s="1306"/>
      <c r="L42" s="1302"/>
      <c r="M42" s="1310"/>
      <c r="N42" s="1311"/>
    </row>
    <row r="43" spans="3:19" x14ac:dyDescent="0.15">
      <c r="C43" s="1294"/>
      <c r="D43" s="1295"/>
      <c r="E43" s="1295"/>
      <c r="F43" s="1296"/>
      <c r="G43" s="1303"/>
      <c r="H43" s="1304"/>
      <c r="I43" s="1307"/>
      <c r="J43" s="1304"/>
      <c r="K43" s="1307"/>
      <c r="L43" s="1304"/>
      <c r="M43" s="1312"/>
      <c r="N43" s="1313"/>
    </row>
    <row r="44" spans="3:19" x14ac:dyDescent="0.15">
      <c r="C44" s="1297"/>
      <c r="D44" s="1279"/>
      <c r="E44" s="1279"/>
      <c r="F44" s="1280"/>
      <c r="G44" s="230" t="s">
        <v>213</v>
      </c>
      <c r="H44" s="230" t="s">
        <v>94</v>
      </c>
      <c r="I44" s="230" t="s">
        <v>213</v>
      </c>
      <c r="J44" s="230" t="s">
        <v>94</v>
      </c>
      <c r="K44" s="230" t="s">
        <v>213</v>
      </c>
      <c r="L44" s="230" t="s">
        <v>94</v>
      </c>
      <c r="M44" s="230" t="s">
        <v>213</v>
      </c>
      <c r="N44" s="231" t="s">
        <v>94</v>
      </c>
    </row>
    <row r="45" spans="3:19" ht="13.5" x14ac:dyDescent="0.1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x14ac:dyDescent="0.1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x14ac:dyDescent="0.1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x14ac:dyDescent="0.1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x14ac:dyDescent="0.1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x14ac:dyDescent="0.1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x14ac:dyDescent="0.1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x14ac:dyDescent="0.1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x14ac:dyDescent="0.2">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x14ac:dyDescent="0.15">
      <c r="C55" s="197" t="s">
        <v>223</v>
      </c>
    </row>
    <row r="56" spans="2:19" x14ac:dyDescent="0.15">
      <c r="C56" s="197" t="s">
        <v>224</v>
      </c>
    </row>
    <row r="59" spans="2:19" x14ac:dyDescent="0.15">
      <c r="B59" s="197" t="s">
        <v>228</v>
      </c>
    </row>
    <row r="60" spans="2:19" x14ac:dyDescent="0.15">
      <c r="C60" s="197" t="s">
        <v>229</v>
      </c>
      <c r="D60" s="2"/>
      <c r="E60" s="2"/>
      <c r="F60" s="2"/>
      <c r="G60" s="2"/>
      <c r="H60" s="2"/>
      <c r="I60" s="2"/>
    </row>
    <row r="61" spans="2:19" ht="11.25" customHeight="1" x14ac:dyDescent="0.15">
      <c r="C61" s="203"/>
      <c r="D61" s="243"/>
    </row>
    <row r="62" spans="2:19" ht="11.25" customHeight="1" x14ac:dyDescent="0.15">
      <c r="C62" s="203"/>
      <c r="D62" s="243" t="s">
        <v>230</v>
      </c>
    </row>
    <row r="65" spans="2:10" x14ac:dyDescent="0.15">
      <c r="B65" s="197" t="s">
        <v>243</v>
      </c>
    </row>
    <row r="66" spans="2:10" ht="12" thickBot="1" x14ac:dyDescent="0.2">
      <c r="B66" s="196"/>
      <c r="C66" s="196" t="s">
        <v>244</v>
      </c>
      <c r="D66" s="249"/>
    </row>
    <row r="67" spans="2:10" ht="13.5" x14ac:dyDescent="0.15">
      <c r="C67" s="1284" t="s">
        <v>91</v>
      </c>
      <c r="D67" s="435"/>
      <c r="E67" s="435"/>
      <c r="F67" s="435"/>
      <c r="G67" s="435"/>
      <c r="H67" s="435"/>
      <c r="I67" s="435"/>
      <c r="J67" s="436"/>
    </row>
    <row r="68" spans="2:10" ht="11.25" customHeight="1" x14ac:dyDescent="0.15">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x14ac:dyDescent="0.15">
      <c r="C69" s="1320"/>
      <c r="D69" s="1321"/>
      <c r="E69" s="1325"/>
      <c r="F69" s="1325"/>
      <c r="G69" s="1325"/>
      <c r="H69" s="1325"/>
      <c r="I69" s="1325"/>
      <c r="J69" s="1328"/>
    </row>
    <row r="70" spans="2:10" x14ac:dyDescent="0.15">
      <c r="C70" s="1320"/>
      <c r="D70" s="1321"/>
      <c r="E70" s="1325"/>
      <c r="F70" s="1325"/>
      <c r="G70" s="1325"/>
      <c r="H70" s="1325"/>
      <c r="I70" s="1325"/>
      <c r="J70" s="1328"/>
    </row>
    <row r="71" spans="2:10" x14ac:dyDescent="0.15">
      <c r="C71" s="1322"/>
      <c r="D71" s="1323"/>
      <c r="E71" s="1326"/>
      <c r="F71" s="1326"/>
      <c r="G71" s="1326"/>
      <c r="H71" s="1326"/>
      <c r="I71" s="1326"/>
      <c r="J71" s="1329"/>
    </row>
    <row r="72" spans="2:10" ht="12" thickBot="1" x14ac:dyDescent="0.2">
      <c r="C72" s="1330" t="s">
        <v>245</v>
      </c>
      <c r="D72" s="1331"/>
      <c r="E72" s="1332">
        <v>0.6</v>
      </c>
      <c r="F72" s="1333"/>
      <c r="G72" s="1332">
        <v>0.6</v>
      </c>
      <c r="H72" s="1333"/>
      <c r="I72" s="1332">
        <v>0.6</v>
      </c>
      <c r="J72" s="1334"/>
    </row>
    <row r="73" spans="2:10" x14ac:dyDescent="0.15">
      <c r="C73" s="197" t="s">
        <v>249</v>
      </c>
    </row>
    <row r="76" spans="2:10" x14ac:dyDescent="0.15">
      <c r="B76" s="197" t="s">
        <v>301</v>
      </c>
    </row>
    <row r="77" spans="2:10" x14ac:dyDescent="0.15">
      <c r="B77" s="196"/>
      <c r="C77" s="196" t="s">
        <v>308</v>
      </c>
      <c r="D77" s="249"/>
      <c r="E77" s="249"/>
      <c r="F77" s="249"/>
      <c r="G77" s="249"/>
      <c r="H77" s="249"/>
      <c r="I77" s="249"/>
      <c r="J77" s="196"/>
    </row>
    <row r="78" spans="2:10" x14ac:dyDescent="0.15">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x14ac:dyDescent="0.15">
      <c r="C79" s="1259"/>
      <c r="D79" s="1260"/>
      <c r="E79" s="1259"/>
      <c r="F79" s="1266"/>
      <c r="G79" s="1267"/>
      <c r="H79" s="1268"/>
      <c r="I79" s="1259"/>
      <c r="J79" s="1260"/>
    </row>
    <row r="80" spans="2:10" x14ac:dyDescent="0.15">
      <c r="C80" s="1261"/>
      <c r="D80" s="1262"/>
      <c r="E80" s="1261"/>
      <c r="F80" s="1269"/>
      <c r="G80" s="1270"/>
      <c r="H80" s="1271"/>
      <c r="I80" s="1261"/>
      <c r="J80" s="1262"/>
    </row>
    <row r="81" spans="3:10" x14ac:dyDescent="0.15">
      <c r="C81" s="1272" t="s">
        <v>304</v>
      </c>
      <c r="D81" s="1273"/>
      <c r="E81" s="1272" t="s">
        <v>305</v>
      </c>
      <c r="F81" s="1274"/>
      <c r="G81" s="1274"/>
      <c r="H81" s="1273"/>
      <c r="I81" s="1272" t="s">
        <v>304</v>
      </c>
      <c r="J81" s="1273"/>
    </row>
    <row r="82" spans="3:10" x14ac:dyDescent="0.15">
      <c r="C82" s="348" t="s">
        <v>0</v>
      </c>
      <c r="D82" s="245" t="s">
        <v>232</v>
      </c>
      <c r="E82" s="348" t="s">
        <v>0</v>
      </c>
      <c r="F82" s="245" t="s">
        <v>232</v>
      </c>
      <c r="G82" s="348" t="s">
        <v>0</v>
      </c>
      <c r="H82" s="245" t="s">
        <v>232</v>
      </c>
      <c r="I82" s="348" t="s">
        <v>0</v>
      </c>
      <c r="J82" s="245" t="s">
        <v>232</v>
      </c>
    </row>
    <row r="83" spans="3:10" x14ac:dyDescent="0.15">
      <c r="C83" s="246">
        <v>2013</v>
      </c>
      <c r="D83" s="349" t="s">
        <v>302</v>
      </c>
      <c r="E83" s="350">
        <v>2013</v>
      </c>
      <c r="F83" s="349" t="s">
        <v>303</v>
      </c>
      <c r="G83" s="350">
        <v>2015</v>
      </c>
      <c r="H83" s="349" t="s">
        <v>233</v>
      </c>
      <c r="I83" s="350">
        <v>2015</v>
      </c>
      <c r="J83" s="349" t="s">
        <v>234</v>
      </c>
    </row>
    <row r="84" spans="3:10" x14ac:dyDescent="0.15">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x14ac:dyDescent="0.15">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samani06</cp:lastModifiedBy>
  <cp:lastPrinted>2019-10-03T13:53:06Z</cp:lastPrinted>
  <dcterms:created xsi:type="dcterms:W3CDTF">2007-02-15T04:02:24Z</dcterms:created>
  <dcterms:modified xsi:type="dcterms:W3CDTF">2021-04-14T07:38:16Z</dcterms:modified>
</cp:coreProperties>
</file>